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251"/>
  <workbookPr codeName="ThisWorkbook" filterPrivacy="0" publishItems="0"/>
  <bookViews>
    <workbookView xWindow="0" yWindow="0" windowWidth="23595" windowHeight="10110" tabRatio="500" activeTab="0"/>
  </bookViews>
  <sheets>
    <sheet name="결산표지" sheetId="1" r:id="rId1"/>
    <sheet name="결산총괄표" sheetId="2" r:id="rId2"/>
    <sheet name="세입결산서" sheetId="3" r:id="rId3"/>
    <sheet name="세출결산서" sheetId="4" r:id="rId4"/>
    <sheet name="명시이월조서" sheetId="5" r:id="rId5"/>
    <sheet name="순세계잉여금내역서" sheetId="6" r:id="rId6"/>
    <sheet name="Sheet1" sheetId="7" r:id="rId7"/>
    <sheet name="Sheet2" sheetId="8" r:id="rId8"/>
    <sheet name="Sheet3" sheetId="9" r:id="rId9"/>
  </sheets>
  <definedNames>
    <definedName name="_xlnm.Print_Area" localSheetId="5">'순세계잉여금내역서'!$A$1:$H$19</definedName>
  </definedNames>
  <calcPr calcId="145621"/>
</workbook>
</file>

<file path=xl/sharedStrings.xml><?xml version="1.0" encoding="utf-8"?>
<sst xmlns="http://schemas.openxmlformats.org/spreadsheetml/2006/main" count="864" uniqueCount="263">
  <si>
    <t>시흥교육시보조금</t>
  </si>
  <si>
    <t>( 단위 : 원 )</t>
  </si>
  <si>
    <t>세계잉여금
( A )</t>
  </si>
  <si>
    <t>소계
①=②+③+④</t>
  </si>
  <si>
    <t xml:space="preserve">□ 잉여금 처리상황 </t>
  </si>
  <si>
    <t>선택적 교육활동</t>
  </si>
  <si>
    <t>방과후학교활동비지원</t>
  </si>
  <si>
    <t>방과후자유수강권</t>
  </si>
  <si>
    <t>지방자치단체이전수입</t>
  </si>
  <si>
    <t>기본적 교육활동</t>
  </si>
  <si>
    <t>교육비특별회계이전수입</t>
  </si>
  <si>
    <t>보조금
반환확정액</t>
  </si>
  <si>
    <t>2. 잉여금 처리상황</t>
  </si>
  <si>
    <t>□ 순세계잉여금 내역</t>
  </si>
  <si>
    <t>다음연도
이월액</t>
  </si>
  <si>
    <t>다음연도 이월사업비</t>
  </si>
  <si>
    <t>햇토미 잔액및 이자</t>
  </si>
  <si>
    <t>학교운영비집행잔액</t>
  </si>
  <si>
    <t>2018-03-21</t>
  </si>
  <si>
    <t>120,264,190</t>
  </si>
  <si>
    <t>610,713,070</t>
  </si>
  <si>
    <t>204,012,200</t>
  </si>
  <si>
    <t>97,395,890</t>
  </si>
  <si>
    <t>127,452,460</t>
  </si>
  <si>
    <t>220,569,960</t>
  </si>
  <si>
    <t>70,188,480</t>
  </si>
  <si>
    <t>3,724,870</t>
  </si>
  <si>
    <t>시흥교육시보조금 이자</t>
  </si>
  <si>
    <t>2. 행정지원인력운용</t>
  </si>
  <si>
    <t>세  출  합  계</t>
  </si>
  <si>
    <t>C30. 시설적립금</t>
  </si>
  <si>
    <t>7. 학교시설 확충</t>
  </si>
  <si>
    <t>2. 학부모협력</t>
  </si>
  <si>
    <t>1. 부서기본운영</t>
  </si>
  <si>
    <t>8. 학교 재무활동</t>
  </si>
  <si>
    <t>D10. 예비비및기타</t>
  </si>
  <si>
    <t>(단위 : 원)</t>
  </si>
  <si>
    <t xml:space="preserve">2017학년도 </t>
  </si>
  <si>
    <t>2. 방과후학교활동비</t>
  </si>
  <si>
    <t>3. 현장체험학습비</t>
  </si>
  <si>
    <t>4. 청소년단체활동비</t>
  </si>
  <si>
    <t>5. 졸업앨범비</t>
  </si>
  <si>
    <t>7. 교복구입비</t>
  </si>
  <si>
    <t>2. 행정활동수입</t>
  </si>
  <si>
    <t>1. 사용료및수수료</t>
  </si>
  <si>
    <t>1. 자산매각대</t>
  </si>
  <si>
    <t>3. 기타행정활동수입</t>
  </si>
  <si>
    <t>2. 기타행정활동수입</t>
  </si>
  <si>
    <t>1. 전년도이월금</t>
  </si>
  <si>
    <t>1. 순세계잉여금</t>
  </si>
  <si>
    <t>1. 이월사업비</t>
  </si>
  <si>
    <t>1. 수익자부담수입</t>
  </si>
  <si>
    <t>1. 학부모부담수입</t>
  </si>
  <si>
    <t>1. 기타지원금</t>
  </si>
  <si>
    <t>중국어원어민운영비</t>
  </si>
  <si>
    <t>2. 기타 교직원보수</t>
  </si>
  <si>
    <t>B20. 업무추진비</t>
  </si>
  <si>
    <t>2. 교직원복지</t>
  </si>
  <si>
    <t>( 단위 : 원)</t>
  </si>
  <si>
    <t xml:space="preserve">
차액
(B-C)
</t>
  </si>
  <si>
    <t>1. 인적자원 운용</t>
  </si>
  <si>
    <t>과        목</t>
  </si>
  <si>
    <t>1. 교직원연수</t>
  </si>
  <si>
    <t>예 산 액
(A)</t>
  </si>
  <si>
    <t>B10. 학교운영비</t>
  </si>
  <si>
    <t>예산현액
(B)</t>
  </si>
  <si>
    <t>결 산 액
(C)</t>
  </si>
  <si>
    <t>1. 비법정이전수입</t>
  </si>
  <si>
    <t>차액
(B-C)</t>
  </si>
  <si>
    <t>1. 시설확충및개선</t>
  </si>
  <si>
    <t>2. 보건 관리</t>
  </si>
  <si>
    <t>1. 학생장학금운영</t>
  </si>
  <si>
    <t>4. 선택적 교육활동</t>
  </si>
  <si>
    <t>2. 학교환경위생관리</t>
  </si>
  <si>
    <t>3. 생활지도운영</t>
  </si>
  <si>
    <t>2. 학교운영 협력</t>
  </si>
  <si>
    <t>1. 시설 장비 유지</t>
  </si>
  <si>
    <t>5. 교육활동 지원</t>
  </si>
  <si>
    <t>2. 학생복지운영</t>
  </si>
  <si>
    <t>1. 방과후학교운영</t>
  </si>
  <si>
    <t>3. 교육격차 해소</t>
  </si>
  <si>
    <t>2. 창의적 체험활동</t>
  </si>
  <si>
    <t>2. 학습지원실 운영</t>
  </si>
  <si>
    <t>1. 교무학사운영</t>
  </si>
  <si>
    <t>2. 정보화비지원</t>
  </si>
  <si>
    <t>4. 수학교과활동</t>
  </si>
  <si>
    <t>5. 과학교과활동</t>
  </si>
  <si>
    <t>6. 체육교과활동</t>
  </si>
  <si>
    <t>1. 독서활동운영</t>
  </si>
  <si>
    <t>3. 사회교과활동</t>
  </si>
  <si>
    <t>2. 국어교과활동</t>
  </si>
  <si>
    <t>7. 예술교과활동</t>
  </si>
  <si>
    <t>3. 기본적 교육활동</t>
  </si>
  <si>
    <t>1. 교과활동지원</t>
  </si>
  <si>
    <t>1. 교과 활동</t>
  </si>
  <si>
    <t>9. 특수교육교과활동</t>
  </si>
  <si>
    <t>8. 외국어교과활동</t>
  </si>
  <si>
    <t>1. 교무업무 운영</t>
  </si>
  <si>
    <t>1. 방송실운영</t>
  </si>
  <si>
    <t>2. 정보화실운영</t>
  </si>
  <si>
    <t>1. 학교운영지원수당</t>
  </si>
  <si>
    <t>6. 학교 일반운영</t>
  </si>
  <si>
    <t>A10. 인건비</t>
  </si>
  <si>
    <t>2. 학생안전교육</t>
  </si>
  <si>
    <t>1. 급식 관리</t>
  </si>
  <si>
    <t>1. 학교급식운영</t>
  </si>
  <si>
    <t>C20. 비품구입비</t>
  </si>
  <si>
    <t>1. 학생생활상담지도</t>
  </si>
  <si>
    <t>1. 학교시설장비유지</t>
  </si>
  <si>
    <t>2. 현장체험학습활동</t>
  </si>
  <si>
    <t>3. 동아리활동</t>
  </si>
  <si>
    <t>1. 자유학기제활동</t>
  </si>
  <si>
    <t>1. 방과후학교 운영</t>
  </si>
  <si>
    <t>3. 자유학기 활동</t>
  </si>
  <si>
    <t>3. 학교기관 운영</t>
  </si>
  <si>
    <t>3. 기타이전수입</t>
  </si>
  <si>
    <t>1. 학교회계전입금</t>
  </si>
  <si>
    <t>1. 민간이전수입</t>
  </si>
  <si>
    <t>100</t>
  </si>
  <si>
    <t>8/9</t>
  </si>
  <si>
    <t>명시</t>
  </si>
  <si>
    <t>1/2</t>
  </si>
  <si>
    <t>9/9</t>
  </si>
  <si>
    <t>2/9</t>
  </si>
  <si>
    <t>정책</t>
  </si>
  <si>
    <t>3/3</t>
  </si>
  <si>
    <t>4/9</t>
  </si>
  <si>
    <t>과 목</t>
  </si>
  <si>
    <t>6/9</t>
  </si>
  <si>
    <t>세부</t>
  </si>
  <si>
    <t>3/9</t>
  </si>
  <si>
    <t>1/9</t>
  </si>
  <si>
    <t>7/9</t>
  </si>
  <si>
    <t>2/3</t>
  </si>
  <si>
    <t>단위</t>
  </si>
  <si>
    <t>불용액</t>
  </si>
  <si>
    <t>5/9</t>
  </si>
  <si>
    <t>지출액</t>
  </si>
  <si>
    <t>         □ 세출결산액  :  1,454,321,120원</t>
  </si>
  <si>
    <t>        □ 세계잉여금  :    34,395,530원</t>
  </si>
  <si>
    <t xml:space="preserve">         □ 세입결산액  : 1,488,716,650원 </t>
  </si>
  <si>
    <t>이월사유</t>
  </si>
  <si>
    <t>상세내역</t>
  </si>
  <si>
    <t>1. 반환금</t>
  </si>
  <si>
    <t>외국어교과활동</t>
  </si>
  <si>
    <t>계속비이월
④</t>
  </si>
  <si>
    <t>사고이월
③</t>
  </si>
  <si>
    <t>1. 급식비</t>
  </si>
  <si>
    <t>체육교과활동</t>
  </si>
  <si>
    <t>1. 이전수입</t>
  </si>
  <si>
    <t>2. 자체수입</t>
  </si>
  <si>
    <t>1. 이자수입</t>
  </si>
  <si>
    <t>1. 교기운영</t>
  </si>
  <si>
    <t>3. 이월금</t>
  </si>
  <si>
    <t>2. 교기육성</t>
  </si>
  <si>
    <t>예산액
(A)</t>
  </si>
  <si>
    <t>헬스시설이용료</t>
  </si>
  <si>
    <t>4. 진로활동</t>
  </si>
  <si>
    <t>2. 자산수입</t>
  </si>
  <si>
    <t>1. 자율활동</t>
  </si>
  <si>
    <t>4. 학생복지</t>
  </si>
  <si>
    <t>4. 독서활동</t>
  </si>
  <si>
    <t>3. 기타수입</t>
  </si>
  <si>
    <t>학부모부담수입</t>
  </si>
  <si>
    <t>결산액
(C)</t>
  </si>
  <si>
    <t>교과 활동</t>
  </si>
  <si>
    <t>이전수입</t>
  </si>
  <si>
    <t>행정활동수입</t>
  </si>
  <si>
    <t>세입결산</t>
  </si>
  <si>
    <t>기타수입</t>
  </si>
  <si>
    <t>자체수입</t>
  </si>
  <si>
    <t>세출결산</t>
  </si>
  <si>
    <t>예산현액</t>
  </si>
  <si>
    <t>세   입</t>
  </si>
  <si>
    <t>(단위: 원)</t>
  </si>
  <si>
    <t>세부사업</t>
  </si>
  <si>
    <t>세계 잉여금</t>
  </si>
  <si>
    <t>학교 일반운영</t>
  </si>
  <si>
    <t>기타이전수입</t>
  </si>
  <si>
    <t>교육격차 해소</t>
  </si>
  <si>
    <t>집행잔액</t>
  </si>
  <si>
    <t>학교시설 확충</t>
  </si>
  <si>
    <t>세   출</t>
  </si>
  <si>
    <t>비고
(사유)</t>
  </si>
  <si>
    <t>명시이월
②</t>
  </si>
  <si>
    <t>학교 재무활동</t>
  </si>
  <si>
    <t>[단위:원]</t>
  </si>
  <si>
    <t>전년도이월금</t>
  </si>
  <si>
    <t>이월
증감액</t>
  </si>
  <si>
    <t>정책사업</t>
  </si>
  <si>
    <t>세출결산액</t>
  </si>
  <si>
    <t>단위사업</t>
  </si>
  <si>
    <t xml:space="preserve">발행일 : </t>
  </si>
  <si>
    <t>세입결산액</t>
  </si>
  <si>
    <t>결산후 이월</t>
  </si>
  <si>
    <t>교육활동 지원</t>
  </si>
  <si>
    <t>순세계 잉여금</t>
  </si>
  <si>
    <t>세계잉여금</t>
  </si>
  <si>
    <t>인적자원 운용</t>
  </si>
  <si>
    <t>결산전 이입</t>
  </si>
  <si>
    <t>원인
행위액</t>
  </si>
  <si>
    <t>2017학년도 은계중학교회계 세입․세출결산서</t>
  </si>
  <si>
    <t>1. 교직원 복지 및 역량강화</t>
  </si>
  <si>
    <t>학교스포츠클럽 시설이용료(목적)</t>
  </si>
  <si>
    <t>순세계잉여금
( D=A-B-C )</t>
  </si>
  <si>
    <t xml:space="preserve">         세  입  합  계</t>
  </si>
  <si>
    <t>다음연도 이월액 조서
(명시이월)</t>
  </si>
  <si>
    <t xml:space="preserve">2017학년도 학교회계 결산총괄표 </t>
  </si>
  <si>
    <t>은계중학교회계 세입․세출결산서</t>
  </si>
  <si>
    <t>2. 교육비특별회계이전수입</t>
  </si>
  <si>
    <t>학생복지/교육격차 해소</t>
  </si>
  <si>
    <t>급식운영비 잔액및 이자</t>
  </si>
  <si>
    <t>2. 정산대상재원사용잔액</t>
  </si>
  <si>
    <t>1. 방과후학교활동비지원</t>
  </si>
  <si>
    <t>1. 시설확충 및 개선</t>
  </si>
  <si>
    <t>3. 기타 선택적 교육활동</t>
  </si>
  <si>
    <t>2017학년도 세입결산서</t>
  </si>
  <si>
    <t>방과후자유수강권(목적)</t>
  </si>
  <si>
    <t>1. 정산대상재원사용잔액</t>
  </si>
  <si>
    <t>1. 학교운영위원회운영</t>
  </si>
  <si>
    <t>2. 학생복지/교육격차 해소</t>
  </si>
  <si>
    <t>1. 교육비특별회계전입금수입</t>
  </si>
  <si>
    <t>6. 기타수익자부담수입</t>
  </si>
  <si>
    <t>학교급식운영비(시보조)</t>
  </si>
  <si>
    <t>계 (순세계잉여금)( D )</t>
  </si>
  <si>
    <t>  순세계잉여금 내역서</t>
  </si>
  <si>
    <t>2017학년도 세출결산서</t>
  </si>
  <si>
    <t>1. 지방자치단체이전수입</t>
  </si>
  <si>
    <t>1. 기초지방자치단체전입금</t>
  </si>
  <si>
    <t>은 계  중  학  교</t>
  </si>
  <si>
    <t>3-2. 세출 결산내역</t>
  </si>
  <si>
    <t>1. 세입·세출 결산 총괄표</t>
  </si>
  <si>
    <t>중국어원어민운영비(목적)</t>
  </si>
  <si>
    <t>이 월 액 내 역 ( B )</t>
  </si>
  <si>
    <t>1. 기타선택적교육운영</t>
  </si>
  <si>
    <t>3-1. 세입 결산내역</t>
  </si>
  <si>
    <t>보조금
반환확정액
( C )</t>
  </si>
  <si>
    <t>1. 학생및교직원보건안전관리</t>
  </si>
  <si>
    <t>예산액</t>
  </si>
  <si>
    <t>결산액</t>
  </si>
  <si>
    <t xml:space="preserve"> </t>
  </si>
  <si>
    <t>비고</t>
  </si>
  <si>
    <t>2/2</t>
  </si>
  <si>
    <t>소계</t>
  </si>
  <si>
    <t>비 고</t>
  </si>
  <si>
    <t>사고</t>
  </si>
  <si>
    <t>1/3</t>
  </si>
  <si>
    <t>장</t>
  </si>
  <si>
    <t>항</t>
  </si>
  <si>
    <t>1/1</t>
  </si>
  <si>
    <t>차액</t>
  </si>
  <si>
    <t>이월액</t>
  </si>
  <si>
    <t>합계</t>
  </si>
  <si>
    <t>구성비</t>
  </si>
  <si>
    <t>항 목</t>
  </si>
  <si>
    <t>목</t>
  </si>
  <si>
    <t>계속비</t>
  </si>
  <si>
    <t xml:space="preserve">  </t>
  </si>
  <si>
    <t>관</t>
  </si>
  <si>
    <t>기타</t>
  </si>
  <si>
    <r>
      <t>☞</t>
    </r>
    <r>
      <rPr>
        <sz val="10"/>
        <color rgb="FF000000"/>
        <rFont val="돋움"/>
        <family val="2"/>
      </rPr>
      <t>학교회계예산편성지침 77P</t>
    </r>
  </si>
  <si>
    <r>
      <t>※</t>
    </r>
    <r>
      <rPr>
        <sz val="10"/>
        <color rgb="FF000000"/>
        <rFont val="돋움"/>
        <family val="2"/>
      </rPr>
      <t>차기 회계연도에 계속집행이 예정된 목적사업비 등의 집행잔액(반납예정액 제외)은 금액에 상관없이 명시이월처리</t>
    </r>
  </si>
  <si>
    <r>
      <t>※</t>
    </r>
    <r>
      <rPr>
        <sz val="10"/>
        <color rgb="FF000000"/>
        <rFont val="돋움"/>
        <family val="2"/>
      </rPr>
      <t>항목이나 상세내역은 학교에서 추가하여 작성 가능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</si>
</sst>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 "/>
    <numFmt numFmtId="165" formatCode="#,##0_);[Red]\(#,##0\)"/>
  </numFmts>
  <fonts count="20">
    <font>
      <sz val="11"/>
      <color rgb="FF000000"/>
      <name val="돋움"/>
      <family val="2"/>
    </font>
    <font>
      <sz val="10"/>
      <name val="Arial"/>
      <family val="2"/>
    </font>
    <font>
      <sz val="13"/>
      <color rgb="FF000000"/>
      <name val="돋움"/>
      <family val="2"/>
    </font>
    <font>
      <sz val="10"/>
      <color rgb="FF000000"/>
      <name val="돋움"/>
      <family val="2"/>
    </font>
    <font>
      <b/>
      <sz val="16"/>
      <color rgb="FF000000"/>
      <name val="바탕체"/>
      <family val="2"/>
    </font>
    <font>
      <sz val="10"/>
      <color rgb="FF000000"/>
      <name val="바탕체"/>
      <family val="2"/>
    </font>
    <font>
      <sz val="9"/>
      <color rgb="FF000000"/>
      <name val="바탕체"/>
      <family val="2"/>
    </font>
    <font>
      <sz val="10"/>
      <color rgb="FF000000"/>
      <name val="Arial"/>
      <family val="2"/>
    </font>
    <font>
      <sz val="16"/>
      <color rgb="FF000000"/>
      <name val="바탕체"/>
      <family val="2"/>
    </font>
    <font>
      <sz val="8"/>
      <color rgb="FF000000"/>
      <name val="바탕체"/>
      <family val="2"/>
    </font>
    <font>
      <b/>
      <sz val="11"/>
      <color rgb="FF000000"/>
      <name val="돋움"/>
      <family val="2"/>
    </font>
    <font>
      <b/>
      <sz val="16"/>
      <color rgb="FF000000"/>
      <name val="돋움"/>
      <family val="2"/>
    </font>
    <font>
      <b/>
      <sz val="24"/>
      <color rgb="FF000000"/>
      <name val="돋움"/>
      <family val="2"/>
    </font>
    <font>
      <b/>
      <sz val="21.6"/>
      <color rgb="FF000000"/>
      <name val="돋움"/>
      <family val="2"/>
    </font>
    <font>
      <b/>
      <sz val="20"/>
      <color rgb="FF000000"/>
      <name val="돋움"/>
      <family val="2"/>
    </font>
    <font>
      <sz val="20"/>
      <color rgb="FF000000"/>
      <name val="돋움"/>
      <family val="2"/>
    </font>
    <font>
      <b/>
      <sz val="12"/>
      <color rgb="FF000000"/>
      <name val="돋움"/>
      <family val="2"/>
    </font>
    <font>
      <sz val="10"/>
      <color rgb="FF000000"/>
      <name val="HY신명조"/>
      <family val="2"/>
    </font>
    <font>
      <b/>
      <sz val="10"/>
      <color rgb="FF000000"/>
      <name val="바탕체"/>
      <family val="2"/>
    </font>
    <font>
      <sz val="11"/>
      <color theme="0"/>
      <name val="돋움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DEADB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</borders>
  <cellStyleXfs count="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</cellStyleXfs>
  <cellXfs count="142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49" fontId="4" fillId="2" borderId="1" xfId="0" applyNumberFormat="1" applyFont="1" applyFill="1" applyBorder="1" applyAlignment="1" applyProtection="1">
      <alignment vertical="center"/>
      <protection/>
    </xf>
    <xf numFmtId="49" fontId="5" fillId="2" borderId="0" xfId="0" applyNumberFormat="1" applyFont="1" applyFill="1" applyAlignment="1">
      <alignment horizontal="right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vertical="center" wrapText="1"/>
      <protection/>
    </xf>
    <xf numFmtId="49" fontId="6" fillId="2" borderId="2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/>
    </xf>
    <xf numFmtId="49" fontId="8" fillId="2" borderId="1" xfId="0" applyNumberFormat="1" applyFont="1" applyFill="1" applyBorder="1" applyAlignment="1" applyProtection="1">
      <alignment vertical="center"/>
      <protection/>
    </xf>
    <xf numFmtId="49" fontId="6" fillId="0" borderId="5" xfId="0" applyNumberFormat="1" applyFont="1" applyBorder="1" applyAlignment="1">
      <alignment horizontal="left" vertical="center"/>
    </xf>
    <xf numFmtId="164" fontId="6" fillId="2" borderId="2" xfId="0" applyNumberFormat="1" applyFont="1" applyFill="1" applyBorder="1" applyAlignment="1" applyProtection="1">
      <alignment vertical="center"/>
      <protection/>
    </xf>
    <xf numFmtId="49" fontId="6" fillId="2" borderId="2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top" wrapText="1"/>
    </xf>
    <xf numFmtId="164" fontId="9" fillId="2" borderId="2" xfId="0" applyNumberFormat="1" applyFont="1" applyFill="1" applyBorder="1" applyAlignment="1" applyProtection="1">
      <alignment vertical="center"/>
      <protection/>
    </xf>
    <xf numFmtId="0" fontId="0" fillId="0" borderId="0" xfId="39" applyNumberFormat="1" applyAlignment="1">
      <alignment vertical="center"/>
      <protection/>
    </xf>
    <xf numFmtId="0" fontId="10" fillId="0" borderId="0" xfId="39" applyNumberFormat="1" applyFont="1" applyAlignment="1">
      <alignment vertical="center"/>
      <protection/>
    </xf>
    <xf numFmtId="0" fontId="10" fillId="4" borderId="6" xfId="39" applyNumberFormat="1" applyFont="1" applyFill="1" applyBorder="1" applyAlignment="1">
      <alignment horizontal="center" vertical="center" wrapText="1"/>
      <protection/>
    </xf>
    <xf numFmtId="3" fontId="0" fillId="0" borderId="7" xfId="39" applyNumberFormat="1" applyBorder="1" applyAlignment="1">
      <alignment vertical="center"/>
      <protection/>
    </xf>
    <xf numFmtId="3" fontId="0" fillId="0" borderId="8" xfId="39" applyNumberFormat="1" applyBorder="1" applyAlignment="1">
      <alignment vertical="center"/>
      <protection/>
    </xf>
    <xf numFmtId="0" fontId="0" fillId="0" borderId="8" xfId="39" applyNumberFormat="1" applyBorder="1" applyAlignment="1">
      <alignment vertical="center"/>
      <protection/>
    </xf>
    <xf numFmtId="3" fontId="0" fillId="5" borderId="8" xfId="39" applyNumberFormat="1" applyFill="1" applyBorder="1" applyAlignment="1">
      <alignment vertical="center"/>
      <protection/>
    </xf>
    <xf numFmtId="0" fontId="0" fillId="0" borderId="9" xfId="39" applyNumberFormat="1" applyBorder="1" applyAlignment="1">
      <alignment vertical="center"/>
      <protection/>
    </xf>
    <xf numFmtId="0" fontId="10" fillId="5" borderId="10" xfId="39" applyNumberFormat="1" applyFont="1" applyFill="1" applyBorder="1" applyAlignment="1">
      <alignment horizontal="center" vertical="center"/>
      <protection/>
    </xf>
    <xf numFmtId="0" fontId="10" fillId="5" borderId="11" xfId="39" applyNumberFormat="1" applyFont="1" applyFill="1" applyBorder="1" applyAlignment="1">
      <alignment horizontal="center" vertical="center"/>
      <protection/>
    </xf>
    <xf numFmtId="3" fontId="0" fillId="0" borderId="12" xfId="39" applyNumberFormat="1" applyFont="1" applyBorder="1" applyAlignment="1">
      <alignment vertical="center"/>
      <protection/>
    </xf>
    <xf numFmtId="0" fontId="0" fillId="0" borderId="12" xfId="39" applyNumberFormat="1" applyBorder="1" applyAlignment="1">
      <alignment vertical="center"/>
      <protection/>
    </xf>
    <xf numFmtId="0" fontId="0" fillId="0" borderId="13" xfId="39" applyNumberFormat="1" applyBorder="1" applyAlignment="1">
      <alignment vertical="center"/>
      <protection/>
    </xf>
    <xf numFmtId="3" fontId="0" fillId="0" borderId="14" xfId="39" applyNumberFormat="1" applyFont="1" applyBorder="1" applyAlignment="1">
      <alignment vertical="center"/>
      <protection/>
    </xf>
    <xf numFmtId="0" fontId="0" fillId="0" borderId="14" xfId="39" applyNumberFormat="1" applyBorder="1" applyAlignment="1">
      <alignment vertical="center"/>
      <protection/>
    </xf>
    <xf numFmtId="0" fontId="0" fillId="0" borderId="15" xfId="39" applyNumberFormat="1" applyBorder="1" applyAlignment="1">
      <alignment vertical="center"/>
      <protection/>
    </xf>
    <xf numFmtId="41" fontId="0" fillId="0" borderId="14" xfId="40" applyNumberFormat="1" applyFont="1" applyBorder="1" applyAlignment="1">
      <alignment vertical="center"/>
      <protection/>
    </xf>
    <xf numFmtId="3" fontId="0" fillId="0" borderId="16" xfId="39" applyNumberFormat="1" applyFont="1" applyBorder="1" applyAlignment="1">
      <alignment vertical="center"/>
      <protection/>
    </xf>
    <xf numFmtId="0" fontId="0" fillId="0" borderId="16" xfId="39" applyNumberFormat="1" applyBorder="1" applyAlignment="1">
      <alignment vertical="center"/>
      <protection/>
    </xf>
    <xf numFmtId="0" fontId="0" fillId="0" borderId="17" xfId="39" applyNumberFormat="1" applyBorder="1" applyAlignment="1">
      <alignment vertical="center"/>
      <protection/>
    </xf>
    <xf numFmtId="3" fontId="10" fillId="5" borderId="18" xfId="39" applyNumberFormat="1" applyFont="1" applyFill="1" applyBorder="1" applyAlignment="1">
      <alignment vertical="center"/>
      <protection/>
    </xf>
    <xf numFmtId="0" fontId="0" fillId="0" borderId="18" xfId="39" applyNumberFormat="1" applyBorder="1" applyAlignment="1">
      <alignment vertical="center"/>
      <protection/>
    </xf>
    <xf numFmtId="0" fontId="0" fillId="0" borderId="19" xfId="39" applyNumberFormat="1" applyBorder="1" applyAlignment="1">
      <alignment vertical="center"/>
      <protection/>
    </xf>
    <xf numFmtId="0" fontId="0" fillId="0" borderId="0" xfId="39" applyNumberFormat="1" applyFont="1" applyAlignment="1">
      <alignment vertical="center"/>
      <protection/>
    </xf>
    <xf numFmtId="0" fontId="0" fillId="0" borderId="0" xfId="39" applyNumberFormat="1" applyBorder="1" applyAlignment="1">
      <alignment vertical="center"/>
      <protection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49" fontId="17" fillId="2" borderId="0" xfId="0" applyNumberFormat="1" applyFont="1" applyFill="1" applyAlignment="1">
      <alignment horizontal="right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164" fontId="5" fillId="2" borderId="2" xfId="0" applyNumberFormat="1" applyFont="1" applyFill="1" applyBorder="1" applyAlignment="1" applyProtection="1">
      <alignment vertical="center"/>
      <protection/>
    </xf>
    <xf numFmtId="164" fontId="5" fillId="2" borderId="2" xfId="0" applyNumberFormat="1" applyFont="1" applyFill="1" applyBorder="1" applyAlignment="1" applyProtection="1">
      <alignment horizontal="right" vertical="center"/>
      <protection/>
    </xf>
    <xf numFmtId="49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 applyProtection="1">
      <alignment vertical="center" shrinkToFit="1"/>
      <protection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 applyProtection="1">
      <alignment horizontal="right" vertical="center"/>
      <protection/>
    </xf>
    <xf numFmtId="1" fontId="5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/>
    </xf>
    <xf numFmtId="164" fontId="5" fillId="2" borderId="4" xfId="0" applyNumberFormat="1" applyFont="1" applyFill="1" applyBorder="1" applyAlignment="1" applyProtection="1">
      <alignment vertical="center"/>
      <protection/>
    </xf>
    <xf numFmtId="164" fontId="5" fillId="2" borderId="5" xfId="0" applyNumberFormat="1" applyFont="1" applyFill="1" applyBorder="1" applyAlignment="1" applyProtection="1">
      <alignment vertical="center"/>
      <protection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165" fontId="5" fillId="2" borderId="3" xfId="0" applyNumberFormat="1" applyFont="1" applyFill="1" applyBorder="1" applyAlignment="1" applyProtection="1">
      <alignment horizontal="right" vertical="center"/>
      <protection/>
    </xf>
    <xf numFmtId="165" fontId="5" fillId="2" borderId="4" xfId="0" applyNumberFormat="1" applyFont="1" applyFill="1" applyBorder="1" applyAlignment="1" applyProtection="1">
      <alignment horizontal="right" vertical="center"/>
      <protection/>
    </xf>
    <xf numFmtId="165" fontId="5" fillId="2" borderId="5" xfId="0" applyNumberFormat="1" applyFont="1" applyFill="1" applyBorder="1" applyAlignment="1" applyProtection="1">
      <alignment horizontal="right" vertical="center"/>
      <protection/>
    </xf>
    <xf numFmtId="165" fontId="5" fillId="2" borderId="3" xfId="0" applyNumberFormat="1" applyFont="1" applyFill="1" applyBorder="1" applyAlignment="1" applyProtection="1">
      <alignment vertical="center"/>
      <protection/>
    </xf>
    <xf numFmtId="165" fontId="5" fillId="2" borderId="4" xfId="0" applyNumberFormat="1" applyFont="1" applyFill="1" applyBorder="1" applyAlignment="1" applyProtection="1">
      <alignment vertical="center"/>
      <protection/>
    </xf>
    <xf numFmtId="165" fontId="5" fillId="2" borderId="5" xfId="0" applyNumberFormat="1" applyFont="1" applyFill="1" applyBorder="1" applyAlignment="1" applyProtection="1">
      <alignment vertical="center"/>
      <protection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4" fillId="2" borderId="1" xfId="0" applyNumberFormat="1" applyFont="1" applyFill="1" applyBorder="1" applyAlignment="1" applyProtection="1">
      <alignment horizontal="center" vertical="center"/>
      <protection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 applyProtection="1">
      <alignment vertical="center" wrapText="1"/>
      <protection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8" fillId="2" borderId="1" xfId="0" applyNumberFormat="1" applyFont="1" applyFill="1" applyBorder="1" applyAlignment="1" applyProtection="1">
      <alignment horizontal="center" vertical="center"/>
      <protection/>
    </xf>
    <xf numFmtId="164" fontId="6" fillId="2" borderId="2" xfId="0" applyNumberFormat="1" applyFont="1" applyFill="1" applyBorder="1" applyAlignment="1" applyProtection="1">
      <alignment vertical="center"/>
      <protection/>
    </xf>
    <xf numFmtId="164" fontId="9" fillId="2" borderId="2" xfId="0" applyNumberFormat="1" applyFont="1" applyFill="1" applyBorder="1" applyAlignment="1" applyProtection="1">
      <alignment vertical="center"/>
      <protection/>
    </xf>
    <xf numFmtId="49" fontId="9" fillId="2" borderId="2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39" applyNumberFormat="1" applyFont="1" applyAlignment="1">
      <alignment horizontal="center" vertical="center"/>
      <protection/>
    </xf>
    <xf numFmtId="0" fontId="0" fillId="0" borderId="0" xfId="39" applyNumberFormat="1" applyAlignment="1">
      <alignment horizontal="right" vertical="center"/>
      <protection/>
    </xf>
    <xf numFmtId="0" fontId="10" fillId="4" borderId="20" xfId="39" applyNumberFormat="1" applyFont="1" applyFill="1" applyBorder="1" applyAlignment="1">
      <alignment horizontal="center" vertical="center"/>
      <protection/>
    </xf>
    <xf numFmtId="0" fontId="10" fillId="4" borderId="21" xfId="39" applyNumberFormat="1" applyFont="1" applyFill="1" applyBorder="1" applyAlignment="1">
      <alignment horizontal="center" vertical="center"/>
      <protection/>
    </xf>
    <xf numFmtId="0" fontId="10" fillId="4" borderId="22" xfId="39" applyNumberFormat="1" applyFont="1" applyFill="1" applyBorder="1" applyAlignment="1">
      <alignment horizontal="center" vertical="center"/>
      <protection/>
    </xf>
    <xf numFmtId="0" fontId="10" fillId="4" borderId="23" xfId="39" applyNumberFormat="1" applyFont="1" applyFill="1" applyBorder="1" applyAlignment="1">
      <alignment horizontal="center" vertical="center"/>
      <protection/>
    </xf>
    <xf numFmtId="0" fontId="10" fillId="4" borderId="24" xfId="39" applyNumberFormat="1" applyFont="1" applyFill="1" applyBorder="1" applyAlignment="1">
      <alignment horizontal="center" vertical="center"/>
      <protection/>
    </xf>
    <xf numFmtId="0" fontId="10" fillId="4" borderId="25" xfId="39" applyNumberFormat="1" applyFont="1" applyFill="1" applyBorder="1" applyAlignment="1">
      <alignment horizontal="center" vertical="center"/>
      <protection/>
    </xf>
    <xf numFmtId="0" fontId="10" fillId="4" borderId="26" xfId="39" applyNumberFormat="1" applyFont="1" applyFill="1" applyBorder="1" applyAlignment="1">
      <alignment horizontal="center" vertical="center" wrapText="1"/>
      <protection/>
    </xf>
    <xf numFmtId="0" fontId="10" fillId="4" borderId="27" xfId="39" applyNumberFormat="1" applyFont="1" applyFill="1" applyBorder="1" applyAlignment="1">
      <alignment horizontal="center" vertical="center"/>
      <protection/>
    </xf>
    <xf numFmtId="0" fontId="10" fillId="4" borderId="28" xfId="39" applyNumberFormat="1" applyFont="1" applyFill="1" applyBorder="1" applyAlignment="1">
      <alignment horizontal="center" vertical="center"/>
      <protection/>
    </xf>
    <xf numFmtId="0" fontId="10" fillId="4" borderId="29" xfId="39" applyNumberFormat="1" applyFont="1" applyFill="1" applyBorder="1" applyAlignment="1">
      <alignment horizontal="center" vertical="center" wrapText="1"/>
      <protection/>
    </xf>
    <xf numFmtId="0" fontId="10" fillId="4" borderId="30" xfId="39" applyNumberFormat="1" applyFont="1" applyFill="1" applyBorder="1" applyAlignment="1">
      <alignment horizontal="center" vertical="center"/>
      <protection/>
    </xf>
    <xf numFmtId="0" fontId="10" fillId="4" borderId="31" xfId="39" applyNumberFormat="1" applyFont="1" applyFill="1" applyBorder="1" applyAlignment="1">
      <alignment horizontal="center" vertical="center"/>
      <protection/>
    </xf>
    <xf numFmtId="0" fontId="10" fillId="5" borderId="29" xfId="39" applyNumberFormat="1" applyFont="1" applyFill="1" applyBorder="1" applyAlignment="1">
      <alignment horizontal="center" vertical="center" wrapText="1"/>
      <protection/>
    </xf>
    <xf numFmtId="0" fontId="10" fillId="5" borderId="30" xfId="39" applyNumberFormat="1" applyFont="1" applyFill="1" applyBorder="1" applyAlignment="1">
      <alignment horizontal="center" vertical="center"/>
      <protection/>
    </xf>
    <xf numFmtId="0" fontId="10" fillId="5" borderId="31" xfId="39" applyNumberFormat="1" applyFont="1" applyFill="1" applyBorder="1" applyAlignment="1">
      <alignment horizontal="center" vertical="center"/>
      <protection/>
    </xf>
    <xf numFmtId="0" fontId="10" fillId="4" borderId="32" xfId="39" applyNumberFormat="1" applyFont="1" applyFill="1" applyBorder="1" applyAlignment="1">
      <alignment horizontal="center" vertical="center"/>
      <protection/>
    </xf>
    <xf numFmtId="0" fontId="10" fillId="4" borderId="33" xfId="39" applyNumberFormat="1" applyFont="1" applyFill="1" applyBorder="1" applyAlignment="1">
      <alignment horizontal="center" vertical="center"/>
      <protection/>
    </xf>
    <xf numFmtId="0" fontId="10" fillId="4" borderId="34" xfId="39" applyNumberFormat="1" applyFont="1" applyFill="1" applyBorder="1" applyAlignment="1">
      <alignment horizontal="center" vertical="center"/>
      <protection/>
    </xf>
    <xf numFmtId="0" fontId="10" fillId="5" borderId="35" xfId="39" applyNumberFormat="1" applyFont="1" applyFill="1" applyBorder="1" applyAlignment="1">
      <alignment horizontal="center" vertical="center"/>
      <protection/>
    </xf>
    <xf numFmtId="0" fontId="10" fillId="5" borderId="36" xfId="39" applyNumberFormat="1" applyFont="1" applyFill="1" applyBorder="1" applyAlignment="1">
      <alignment horizontal="center" vertical="center"/>
      <protection/>
    </xf>
    <xf numFmtId="0" fontId="10" fillId="5" borderId="37" xfId="39" applyNumberFormat="1" applyFont="1" applyFill="1" applyBorder="1" applyAlignment="1">
      <alignment horizontal="center" vertical="center"/>
      <protection/>
    </xf>
    <xf numFmtId="3" fontId="0" fillId="0" borderId="23" xfId="39" applyNumberFormat="1" applyBorder="1" applyAlignment="1">
      <alignment horizontal="center" vertical="center"/>
      <protection/>
    </xf>
    <xf numFmtId="3" fontId="0" fillId="0" borderId="24" xfId="39" applyNumberFormat="1" applyBorder="1" applyAlignment="1">
      <alignment horizontal="center" vertical="center"/>
      <protection/>
    </xf>
    <xf numFmtId="3" fontId="0" fillId="0" borderId="25" xfId="39" applyNumberFormat="1" applyBorder="1" applyAlignment="1">
      <alignment horizontal="center" vertical="center"/>
      <protection/>
    </xf>
    <xf numFmtId="0" fontId="0" fillId="0" borderId="0" xfId="39" applyNumberFormat="1" applyFont="1" applyBorder="1" applyAlignment="1">
      <alignment horizontal="left" vertical="center"/>
      <protection/>
    </xf>
    <xf numFmtId="0" fontId="0" fillId="0" borderId="0" xfId="39" applyNumberFormat="1" applyBorder="1" applyAlignment="1">
      <alignment horizontal="left" vertical="center"/>
      <protection/>
    </xf>
    <xf numFmtId="0" fontId="10" fillId="0" borderId="38" xfId="39" applyNumberFormat="1" applyFont="1" applyBorder="1" applyAlignment="1">
      <alignment horizontal="center" vertical="center"/>
      <protection/>
    </xf>
    <xf numFmtId="0" fontId="0" fillId="0" borderId="18" xfId="39" applyNumberFormat="1" applyBorder="1" applyAlignment="1">
      <alignment horizontal="center" vertical="center"/>
      <protection/>
    </xf>
    <xf numFmtId="0" fontId="0" fillId="0" borderId="39" xfId="39" applyNumberFormat="1" applyBorder="1" applyAlignment="1">
      <alignment horizontal="center" vertical="center"/>
      <protection/>
    </xf>
    <xf numFmtId="0" fontId="0" fillId="0" borderId="12" xfId="39" applyNumberFormat="1" applyBorder="1" applyAlignment="1">
      <alignment horizontal="center" vertical="center"/>
      <protection/>
    </xf>
    <xf numFmtId="0" fontId="10" fillId="5" borderId="40" xfId="39" applyNumberFormat="1" applyFont="1" applyFill="1" applyBorder="1" applyAlignment="1">
      <alignment horizontal="center" vertical="center"/>
      <protection/>
    </xf>
    <xf numFmtId="0" fontId="10" fillId="5" borderId="10" xfId="39" applyNumberFormat="1" applyFont="1" applyFill="1" applyBorder="1" applyAlignment="1">
      <alignment horizontal="center" vertical="center"/>
      <protection/>
    </xf>
    <xf numFmtId="3" fontId="0" fillId="0" borderId="41" xfId="39" applyNumberFormat="1" applyBorder="1" applyAlignment="1">
      <alignment horizontal="center" vertical="center"/>
      <protection/>
    </xf>
    <xf numFmtId="3" fontId="0" fillId="0" borderId="42" xfId="39" applyNumberFormat="1" applyBorder="1" applyAlignment="1">
      <alignment horizontal="center" vertical="center"/>
      <protection/>
    </xf>
    <xf numFmtId="3" fontId="0" fillId="0" borderId="43" xfId="39" applyNumberFormat="1" applyBorder="1" applyAlignment="1">
      <alignment horizontal="center" vertical="center"/>
      <protection/>
    </xf>
    <xf numFmtId="0" fontId="0" fillId="0" borderId="44" xfId="39" applyNumberFormat="1" applyBorder="1" applyAlignment="1">
      <alignment horizontal="center" vertical="center"/>
      <protection/>
    </xf>
    <xf numFmtId="0" fontId="0" fillId="0" borderId="43" xfId="39" applyNumberFormat="1" applyBorder="1" applyAlignment="1">
      <alignment horizontal="center" vertical="center"/>
      <protection/>
    </xf>
    <xf numFmtId="0" fontId="0" fillId="0" borderId="45" xfId="39" applyNumberFormat="1" applyBorder="1" applyAlignment="1">
      <alignment horizontal="center" vertical="center"/>
      <protection/>
    </xf>
    <xf numFmtId="0" fontId="0" fillId="0" borderId="14" xfId="39" applyNumberFormat="1" applyBorder="1" applyAlignment="1">
      <alignment horizontal="center" vertical="center"/>
      <protection/>
    </xf>
    <xf numFmtId="3" fontId="0" fillId="0" borderId="46" xfId="39" applyNumberFormat="1" applyBorder="1" applyAlignment="1">
      <alignment horizontal="center" vertical="center"/>
      <protection/>
    </xf>
    <xf numFmtId="3" fontId="0" fillId="0" borderId="47" xfId="39" applyNumberFormat="1" applyBorder="1" applyAlignment="1">
      <alignment horizontal="center" vertical="center"/>
      <protection/>
    </xf>
    <xf numFmtId="3" fontId="0" fillId="0" borderId="48" xfId="39" applyNumberFormat="1" applyBorder="1" applyAlignment="1">
      <alignment horizontal="center" vertical="center"/>
      <protection/>
    </xf>
    <xf numFmtId="0" fontId="0" fillId="0" borderId="49" xfId="39" applyNumberFormat="1" applyBorder="1" applyAlignment="1">
      <alignment horizontal="center" vertical="center"/>
      <protection/>
    </xf>
    <xf numFmtId="0" fontId="0" fillId="0" borderId="48" xfId="39" applyNumberForma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7" xfId="39"/>
    <cellStyle name="쉼표 [0] 2" xfId="4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 fPublished="0" fLocksText="1">
      <xdr:nvSpPr>
        <xdr:cNvPr id="2" name="직선 연결선 1025"/>
        <xdr:cNvSpPr/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 fPublished="0" fLocksText="1">
      <xdr:nvSpPr>
        <xdr:cNvPr id="3" name="직선 연결선 1026"/>
        <xdr:cNvSpPr/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10344150" cy="0"/>
    <xdr:sp fPublished="0" fLocksText="1">
      <xdr:nvSpPr>
        <xdr:cNvPr id="2" name="직선 연결선 1025"/>
        <xdr:cNvSpPr/>
      </xdr:nvSpPr>
      <xdr:spPr>
        <a:xfrm>
          <a:off x="0" y="6848475"/>
          <a:ext cx="103441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0344150" cy="0"/>
    <xdr:sp fPublished="0" fLocksText="1">
      <xdr:nvSpPr>
        <xdr:cNvPr id="3" name="직선 연결선 1026"/>
        <xdr:cNvSpPr/>
      </xdr:nvSpPr>
      <xdr:spPr>
        <a:xfrm>
          <a:off x="0" y="14335125"/>
          <a:ext cx="103441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0344150" cy="0"/>
    <xdr:sp fPublished="0" fLocksText="1">
      <xdr:nvSpPr>
        <xdr:cNvPr id="4" name="직선 연결선 1027"/>
        <xdr:cNvSpPr/>
      </xdr:nvSpPr>
      <xdr:spPr>
        <a:xfrm>
          <a:off x="0" y="21859875"/>
          <a:ext cx="103441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0334625" cy="0"/>
    <xdr:sp fPublished="0" fLocksText="1">
      <xdr:nvSpPr>
        <xdr:cNvPr id="2" name="직선 연결선 1025"/>
        <xdr:cNvSpPr/>
      </xdr:nvSpPr>
      <xdr:spPr>
        <a:xfrm>
          <a:off x="0" y="6200775"/>
          <a:ext cx="10334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0334625" cy="0"/>
    <xdr:sp fPublished="0" fLocksText="1">
      <xdr:nvSpPr>
        <xdr:cNvPr id="3" name="직선 연결선 1026"/>
        <xdr:cNvSpPr/>
      </xdr:nvSpPr>
      <xdr:spPr>
        <a:xfrm>
          <a:off x="0" y="12630150"/>
          <a:ext cx="10334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73</xdr:row>
      <xdr:rowOff>447675</xdr:rowOff>
    </xdr:from>
    <xdr:ext cx="10334625" cy="0"/>
    <xdr:sp fPublished="0" fLocksText="1">
      <xdr:nvSpPr>
        <xdr:cNvPr id="4" name="직선 연결선 1027"/>
        <xdr:cNvSpPr/>
      </xdr:nvSpPr>
      <xdr:spPr>
        <a:xfrm>
          <a:off x="0" y="20135850"/>
          <a:ext cx="10334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98</xdr:row>
      <xdr:rowOff>447675</xdr:rowOff>
    </xdr:from>
    <xdr:ext cx="10334625" cy="0"/>
    <xdr:sp fPublished="0" fLocksText="1">
      <xdr:nvSpPr>
        <xdr:cNvPr id="5" name="직선 연결선 1028"/>
        <xdr:cNvSpPr/>
      </xdr:nvSpPr>
      <xdr:spPr>
        <a:xfrm>
          <a:off x="0" y="27441525"/>
          <a:ext cx="10334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124</xdr:row>
      <xdr:rowOff>447675</xdr:rowOff>
    </xdr:from>
    <xdr:ext cx="10334625" cy="0"/>
    <xdr:sp fPublished="0" fLocksText="1">
      <xdr:nvSpPr>
        <xdr:cNvPr id="6" name="직선 연결선 1029"/>
        <xdr:cNvSpPr/>
      </xdr:nvSpPr>
      <xdr:spPr>
        <a:xfrm>
          <a:off x="0" y="34947225"/>
          <a:ext cx="10334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149</xdr:row>
      <xdr:rowOff>447675</xdr:rowOff>
    </xdr:from>
    <xdr:ext cx="10334625" cy="0"/>
    <xdr:sp fPublished="0" fLocksText="1">
      <xdr:nvSpPr>
        <xdr:cNvPr id="7" name="직선 연결선 1030"/>
        <xdr:cNvSpPr/>
      </xdr:nvSpPr>
      <xdr:spPr>
        <a:xfrm>
          <a:off x="0" y="42252900"/>
          <a:ext cx="10334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174</xdr:row>
      <xdr:rowOff>447675</xdr:rowOff>
    </xdr:from>
    <xdr:ext cx="10334625" cy="0"/>
    <xdr:sp fPublished="0" fLocksText="1">
      <xdr:nvSpPr>
        <xdr:cNvPr id="8" name="직선 연결선 1031"/>
        <xdr:cNvSpPr/>
      </xdr:nvSpPr>
      <xdr:spPr>
        <a:xfrm>
          <a:off x="0" y="49568100"/>
          <a:ext cx="10334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199</xdr:row>
      <xdr:rowOff>447675</xdr:rowOff>
    </xdr:from>
    <xdr:ext cx="10334625" cy="0"/>
    <xdr:sp fPublished="0" fLocksText="1">
      <xdr:nvSpPr>
        <xdr:cNvPr id="9" name="직선 연결선 1032"/>
        <xdr:cNvSpPr/>
      </xdr:nvSpPr>
      <xdr:spPr>
        <a:xfrm>
          <a:off x="0" y="56883300"/>
          <a:ext cx="10334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219</xdr:row>
      <xdr:rowOff>161925</xdr:rowOff>
    </xdr:from>
    <xdr:ext cx="10334625" cy="0"/>
    <xdr:sp fPublished="0" fLocksText="1">
      <xdr:nvSpPr>
        <xdr:cNvPr id="10" name="직선 연결선 1033"/>
        <xdr:cNvSpPr/>
      </xdr:nvSpPr>
      <xdr:spPr>
        <a:xfrm>
          <a:off x="0" y="62303025"/>
          <a:ext cx="10334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9639300" cy="0"/>
    <xdr:sp fPublished="0" fLocksText="1">
      <xdr:nvSpPr>
        <xdr:cNvPr id="2" name="직선 연결선 1025"/>
        <xdr:cNvSpPr/>
      </xdr:nvSpPr>
      <xdr:spPr>
        <a:xfrm>
          <a:off x="0" y="7058025"/>
          <a:ext cx="96393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/>
          <a:tailEnd type="none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0" tIns="0" rIns="0" bIns="0"/>
        <a:p>
          <a:pPr algn="l">
            <a:lnSpc>
              <a:spcPct val="100000"/>
            </a:lnSpc>
          </a:pPr>
        </a:p>
      </xdr:txBody>
    </xdr:sp>
    <xdr:clientData/>
  </xdr:one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E9AE2B"/>
  </sheetPr>
  <dimension ref="A3:I48"/>
  <sheetViews>
    <sheetView tabSelected="1" zoomScaleSheetLayoutView="75" workbookViewId="0" topLeftCell="A10">
      <selection activeCell="F32" sqref="F32"/>
    </sheetView>
  </sheetViews>
  <sheetFormatPr defaultColWidth="9.3359375" defaultRowHeight="13.5"/>
  <sheetData>
    <row r="3" spans="1:9" ht="16.35">
      <c r="A3" s="1" t="s">
        <v>201</v>
      </c>
      <c r="B3" s="2"/>
      <c r="C3" s="2"/>
      <c r="D3" s="2"/>
      <c r="E3" s="2"/>
      <c r="F3" s="2"/>
      <c r="G3" s="2"/>
      <c r="H3" s="2"/>
      <c r="I3" s="3"/>
    </row>
    <row r="4" spans="1:9" ht="13.5">
      <c r="A4" s="2"/>
      <c r="B4" s="2"/>
      <c r="C4" s="2"/>
      <c r="D4" s="2"/>
      <c r="E4" s="2"/>
      <c r="F4" s="2"/>
      <c r="G4" s="2"/>
      <c r="H4" s="2"/>
      <c r="I4" s="3"/>
    </row>
    <row r="5" spans="1:9" ht="13.5">
      <c r="A5" s="2"/>
      <c r="B5" s="2"/>
      <c r="C5" s="2"/>
      <c r="D5" s="2"/>
      <c r="E5" s="2"/>
      <c r="F5" s="2"/>
      <c r="G5" s="2"/>
      <c r="H5" s="2"/>
      <c r="I5" s="3"/>
    </row>
    <row r="6" spans="1:9" ht="13.5">
      <c r="A6" s="2"/>
      <c r="B6" s="2"/>
      <c r="C6" s="2"/>
      <c r="D6" s="2"/>
      <c r="E6" s="2"/>
      <c r="F6" s="2"/>
      <c r="G6" s="2"/>
      <c r="H6" s="2"/>
      <c r="I6" s="3"/>
    </row>
    <row r="7" spans="1:9" ht="13.5">
      <c r="A7" s="2"/>
      <c r="B7" s="2"/>
      <c r="C7" s="2"/>
      <c r="D7" s="2"/>
      <c r="E7" s="2"/>
      <c r="F7" s="2"/>
      <c r="G7" s="2"/>
      <c r="H7" s="2"/>
      <c r="I7" s="3"/>
    </row>
    <row r="8" spans="1:9" ht="13.5">
      <c r="A8" s="2"/>
      <c r="B8" s="2"/>
      <c r="C8" s="2"/>
      <c r="D8" s="2"/>
      <c r="E8" s="2"/>
      <c r="F8" s="2"/>
      <c r="G8" s="2"/>
      <c r="H8" s="2"/>
      <c r="I8" s="3"/>
    </row>
    <row r="9" spans="1:9" ht="13.5">
      <c r="A9" s="2"/>
      <c r="B9" s="2"/>
      <c r="C9" s="2"/>
      <c r="D9" s="2"/>
      <c r="E9" s="2"/>
      <c r="F9" s="2"/>
      <c r="G9" s="2"/>
      <c r="H9" s="2"/>
      <c r="I9" s="3"/>
    </row>
    <row r="10" spans="1:9" ht="13.5">
      <c r="A10" s="2"/>
      <c r="B10" s="2"/>
      <c r="C10" s="2"/>
      <c r="D10" s="2"/>
      <c r="E10" s="2"/>
      <c r="F10" s="2"/>
      <c r="G10" s="2"/>
      <c r="H10" s="2"/>
      <c r="I10" s="3"/>
    </row>
    <row r="11" spans="1:9" ht="25.15">
      <c r="A11" s="53" t="s">
        <v>37</v>
      </c>
      <c r="B11" s="54"/>
      <c r="C11" s="54"/>
      <c r="D11" s="54"/>
      <c r="E11" s="54"/>
      <c r="F11" s="54"/>
      <c r="G11" s="54"/>
      <c r="H11" s="54"/>
      <c r="I11" s="54"/>
    </row>
    <row r="12" spans="1:9" ht="30.05">
      <c r="A12" s="51" t="s">
        <v>208</v>
      </c>
      <c r="B12" s="51"/>
      <c r="C12" s="51"/>
      <c r="D12" s="51"/>
      <c r="E12" s="51"/>
      <c r="F12" s="51"/>
      <c r="G12" s="51"/>
      <c r="H12" s="51"/>
      <c r="I12" s="51"/>
    </row>
    <row r="13" spans="1:9" ht="13.5">
      <c r="A13" s="2"/>
      <c r="B13" s="2"/>
      <c r="C13" s="2"/>
      <c r="D13" s="2"/>
      <c r="E13" s="2"/>
      <c r="F13" s="2"/>
      <c r="G13" s="2"/>
      <c r="H13" s="2"/>
      <c r="I13" s="3"/>
    </row>
    <row r="14" spans="1:9" ht="13.5">
      <c r="A14" s="2"/>
      <c r="B14" s="2"/>
      <c r="C14" s="2"/>
      <c r="D14" s="2"/>
      <c r="E14" s="2"/>
      <c r="F14" s="2"/>
      <c r="G14" s="2"/>
      <c r="H14" s="2"/>
      <c r="I14" s="3"/>
    </row>
    <row r="15" spans="1:9" ht="13.5">
      <c r="A15" s="2"/>
      <c r="B15" s="2"/>
      <c r="C15" s="2"/>
      <c r="D15" s="2"/>
      <c r="E15" s="2"/>
      <c r="F15" s="2"/>
      <c r="G15" s="2"/>
      <c r="H15" s="2"/>
      <c r="I15" s="3"/>
    </row>
    <row r="16" spans="1:9" ht="13.5">
      <c r="A16" s="2"/>
      <c r="B16" s="2"/>
      <c r="C16" s="2"/>
      <c r="D16" s="2"/>
      <c r="E16" s="2"/>
      <c r="F16" s="2"/>
      <c r="G16" s="2"/>
      <c r="H16" s="2"/>
      <c r="I16" s="3"/>
    </row>
    <row r="17" spans="1:9" ht="13.5">
      <c r="A17" s="2"/>
      <c r="B17" s="2"/>
      <c r="C17" s="2"/>
      <c r="D17" s="2"/>
      <c r="E17" s="2"/>
      <c r="F17" s="2"/>
      <c r="G17" s="2"/>
      <c r="H17" s="2"/>
      <c r="I17" s="3"/>
    </row>
    <row r="18" spans="1:9" ht="13.5">
      <c r="A18" s="2"/>
      <c r="B18" s="2"/>
      <c r="C18" s="2"/>
      <c r="D18" s="2"/>
      <c r="E18" s="2"/>
      <c r="F18" s="2"/>
      <c r="G18" s="2"/>
      <c r="H18" s="2"/>
      <c r="I18" s="3"/>
    </row>
    <row r="19" spans="1:9" ht="13.5">
      <c r="A19" s="2"/>
      <c r="B19" s="2"/>
      <c r="C19" s="2"/>
      <c r="D19" s="2"/>
      <c r="E19" s="2"/>
      <c r="F19" s="2"/>
      <c r="G19" s="2"/>
      <c r="H19" s="2"/>
      <c r="I19" s="3"/>
    </row>
    <row r="20" spans="1:9" ht="13.5">
      <c r="A20" s="2"/>
      <c r="B20" s="2"/>
      <c r="C20" s="2"/>
      <c r="D20" s="2"/>
      <c r="E20" s="2"/>
      <c r="F20" s="2"/>
      <c r="G20" s="2"/>
      <c r="H20" s="2"/>
      <c r="I20" s="3"/>
    </row>
    <row r="21" spans="1:9" ht="13.5">
      <c r="A21" s="2"/>
      <c r="B21" s="2"/>
      <c r="C21" s="2"/>
      <c r="D21" s="2"/>
      <c r="E21" s="2"/>
      <c r="F21" s="2"/>
      <c r="G21" s="2"/>
      <c r="H21" s="2"/>
      <c r="I21" s="3"/>
    </row>
    <row r="22" spans="1:9" ht="20.3">
      <c r="A22" s="50" t="s">
        <v>140</v>
      </c>
      <c r="B22" s="55"/>
      <c r="C22" s="55"/>
      <c r="D22" s="55"/>
      <c r="E22" s="55"/>
      <c r="F22" s="55"/>
      <c r="G22" s="55"/>
      <c r="H22" s="55"/>
      <c r="I22" s="55"/>
    </row>
    <row r="23" spans="1:9" ht="20.3">
      <c r="A23" s="50" t="s">
        <v>138</v>
      </c>
      <c r="B23" s="50"/>
      <c r="C23" s="50"/>
      <c r="D23" s="50"/>
      <c r="E23" s="50"/>
      <c r="F23" s="50"/>
      <c r="G23" s="50"/>
      <c r="H23" s="50"/>
      <c r="I23" s="50"/>
    </row>
    <row r="24" spans="1:9" ht="20.3">
      <c r="A24" s="50" t="s">
        <v>139</v>
      </c>
      <c r="B24" s="50"/>
      <c r="C24" s="50"/>
      <c r="D24" s="50"/>
      <c r="E24" s="50"/>
      <c r="F24" s="50"/>
      <c r="G24" s="50"/>
      <c r="H24" s="50"/>
      <c r="I24" s="50"/>
    </row>
    <row r="25" spans="1:9" ht="13.5">
      <c r="A25" s="2"/>
      <c r="B25" s="2"/>
      <c r="C25" s="2"/>
      <c r="D25" s="2"/>
      <c r="E25" s="2"/>
      <c r="F25" s="2"/>
      <c r="G25" s="2"/>
      <c r="H25" s="2"/>
      <c r="I25" s="3"/>
    </row>
    <row r="26" spans="1:9" ht="13.5">
      <c r="A26" s="2"/>
      <c r="B26" s="2"/>
      <c r="C26" s="2"/>
      <c r="D26" s="2"/>
      <c r="E26" s="2"/>
      <c r="F26" s="2"/>
      <c r="G26" s="2"/>
      <c r="H26" s="2"/>
      <c r="I26" s="3"/>
    </row>
    <row r="27" spans="1:9" ht="13.5">
      <c r="A27" s="2"/>
      <c r="B27" s="2"/>
      <c r="C27" s="2"/>
      <c r="D27" s="2"/>
      <c r="E27" s="2"/>
      <c r="F27" s="2"/>
      <c r="G27" s="2"/>
      <c r="H27" s="2"/>
      <c r="I27" s="3"/>
    </row>
    <row r="28" spans="1:9" ht="13.5">
      <c r="A28" s="2"/>
      <c r="B28" s="2"/>
      <c r="C28" s="2"/>
      <c r="D28" s="2"/>
      <c r="E28" s="2"/>
      <c r="F28" s="2"/>
      <c r="G28" s="2"/>
      <c r="H28" s="2"/>
      <c r="I28" s="3"/>
    </row>
    <row r="29" spans="1:9" ht="13.5">
      <c r="A29" s="2"/>
      <c r="B29" s="2"/>
      <c r="C29" s="2"/>
      <c r="D29" s="2"/>
      <c r="E29" s="2"/>
      <c r="F29" s="2"/>
      <c r="G29" s="2"/>
      <c r="H29" s="2"/>
      <c r="I29" s="3"/>
    </row>
    <row r="30" spans="1:9" ht="13.5">
      <c r="A30" s="2"/>
      <c r="B30" s="2"/>
      <c r="C30" s="2"/>
      <c r="D30" s="2"/>
      <c r="E30" s="2"/>
      <c r="F30" s="2"/>
      <c r="G30" s="2"/>
      <c r="H30" s="2"/>
      <c r="I30" s="3"/>
    </row>
    <row r="31" spans="1:9" ht="11.25" customHeight="1">
      <c r="A31" s="2"/>
      <c r="B31" s="2"/>
      <c r="C31" s="2"/>
      <c r="D31" s="2"/>
      <c r="E31" s="2"/>
      <c r="F31" s="2"/>
      <c r="G31" s="2"/>
      <c r="H31" s="2"/>
      <c r="I31" s="3"/>
    </row>
    <row r="32" spans="1:9" ht="13.5">
      <c r="A32" s="2"/>
      <c r="B32" s="2"/>
      <c r="C32" s="2"/>
      <c r="D32" s="2"/>
      <c r="E32" s="2"/>
      <c r="F32" s="2"/>
      <c r="G32" s="2"/>
      <c r="H32" s="2"/>
      <c r="I32" s="3"/>
    </row>
    <row r="33" spans="1:9" ht="13.5">
      <c r="A33" s="2"/>
      <c r="B33" s="2"/>
      <c r="C33" s="2"/>
      <c r="D33" s="2"/>
      <c r="E33" s="2"/>
      <c r="F33" s="2"/>
      <c r="G33" s="2"/>
      <c r="H33" s="2"/>
      <c r="I33" s="3"/>
    </row>
    <row r="34" spans="1:9" ht="13.5">
      <c r="A34" s="2"/>
      <c r="B34" s="2"/>
      <c r="C34" s="2"/>
      <c r="D34" s="2"/>
      <c r="E34" s="2"/>
      <c r="F34" s="2"/>
      <c r="G34" s="2"/>
      <c r="H34" s="2"/>
      <c r="I34" s="3"/>
    </row>
    <row r="35" spans="1:9" ht="13.5">
      <c r="A35" s="2"/>
      <c r="B35" s="2"/>
      <c r="C35" s="2"/>
      <c r="D35" s="2"/>
      <c r="E35" s="2"/>
      <c r="F35" s="2"/>
      <c r="G35" s="2"/>
      <c r="H35" s="2"/>
      <c r="I35" s="3"/>
    </row>
    <row r="36" spans="1:9" ht="13.5">
      <c r="A36" s="2"/>
      <c r="B36" s="2"/>
      <c r="C36" s="2"/>
      <c r="D36" s="2"/>
      <c r="E36" s="2"/>
      <c r="F36" s="2"/>
      <c r="G36" s="2"/>
      <c r="H36" s="2"/>
      <c r="I36" s="3"/>
    </row>
    <row r="37" spans="1:9" ht="13.5">
      <c r="A37" s="2"/>
      <c r="B37" s="2"/>
      <c r="C37" s="2"/>
      <c r="D37" s="2"/>
      <c r="E37" s="2"/>
      <c r="F37" s="2"/>
      <c r="G37" s="2"/>
      <c r="H37" s="2"/>
      <c r="I37" s="3"/>
    </row>
    <row r="38" spans="1:9" ht="30.05">
      <c r="A38" s="51" t="s">
        <v>229</v>
      </c>
      <c r="B38" s="52"/>
      <c r="C38" s="52"/>
      <c r="D38" s="52"/>
      <c r="E38" s="52"/>
      <c r="F38" s="52"/>
      <c r="G38" s="52"/>
      <c r="H38" s="52"/>
      <c r="I38" s="52"/>
    </row>
    <row r="39" spans="1:9" ht="13.5">
      <c r="A39" s="4"/>
      <c r="B39" s="4"/>
      <c r="C39" s="4"/>
      <c r="D39" s="4"/>
      <c r="E39" s="4"/>
      <c r="F39" s="4"/>
      <c r="G39" s="4"/>
      <c r="H39" s="4"/>
      <c r="I39" s="3"/>
    </row>
    <row r="40" spans="1:9" ht="13.5">
      <c r="A40" s="4"/>
      <c r="B40" s="4"/>
      <c r="C40" s="4"/>
      <c r="D40" s="4"/>
      <c r="E40" s="4"/>
      <c r="F40" s="4"/>
      <c r="G40" s="4"/>
      <c r="H40" s="4"/>
      <c r="I40" s="3"/>
    </row>
    <row r="41" spans="1:9" ht="13.5">
      <c r="A41" s="5"/>
      <c r="B41" s="5"/>
      <c r="C41" s="5"/>
      <c r="D41" s="5"/>
      <c r="E41" s="5"/>
      <c r="F41" s="5"/>
      <c r="G41" s="5"/>
      <c r="H41" s="5"/>
      <c r="I41" s="3"/>
    </row>
    <row r="42" spans="1:9" ht="13.5">
      <c r="A42" s="3"/>
      <c r="B42" s="3"/>
      <c r="C42" s="3"/>
      <c r="D42" s="3"/>
      <c r="E42" s="3"/>
      <c r="F42" s="3"/>
      <c r="G42" s="3"/>
      <c r="H42" s="3"/>
      <c r="I42" s="3"/>
    </row>
    <row r="43" spans="1:9" ht="13.5">
      <c r="A43" s="3"/>
      <c r="B43" s="3"/>
      <c r="C43" s="3"/>
      <c r="D43" s="3"/>
      <c r="E43" s="3"/>
      <c r="F43" s="3"/>
      <c r="G43" s="3"/>
      <c r="H43" s="3"/>
      <c r="I43" s="3"/>
    </row>
    <row r="44" spans="1:9" ht="13.5">
      <c r="A44" s="3"/>
      <c r="B44" s="3"/>
      <c r="C44" s="3"/>
      <c r="D44" s="3"/>
      <c r="E44" s="3"/>
      <c r="F44" s="3"/>
      <c r="G44" s="3"/>
      <c r="H44" s="3"/>
      <c r="I44" s="3"/>
    </row>
    <row r="45" spans="1:9" ht="13.5">
      <c r="A45" s="3"/>
      <c r="B45" s="3"/>
      <c r="C45" s="3"/>
      <c r="D45" s="3"/>
      <c r="E45" s="3"/>
      <c r="F45" s="3"/>
      <c r="G45" s="3"/>
      <c r="H45" s="3"/>
      <c r="I45" s="3"/>
    </row>
    <row r="46" spans="1:9" ht="13.5">
      <c r="A46" s="3"/>
      <c r="B46" s="3"/>
      <c r="C46" s="3"/>
      <c r="D46" s="3"/>
      <c r="E46" s="3"/>
      <c r="F46" s="3"/>
      <c r="G46" s="3"/>
      <c r="H46" s="3"/>
      <c r="I46" s="3"/>
    </row>
    <row r="47" spans="1:9" ht="13.5">
      <c r="A47" s="3"/>
      <c r="B47" s="3"/>
      <c r="C47" s="3"/>
      <c r="D47" s="3"/>
      <c r="E47" s="3"/>
      <c r="F47" s="3"/>
      <c r="G47" s="3"/>
      <c r="H47" s="3"/>
      <c r="I47" s="3"/>
    </row>
    <row r="48" spans="1:9" ht="13.5">
      <c r="A48" s="3"/>
      <c r="B48" s="3"/>
      <c r="C48" s="3"/>
      <c r="D48" s="3"/>
      <c r="E48" s="3"/>
      <c r="F48" s="3"/>
      <c r="G48" s="3"/>
      <c r="H48" s="3"/>
      <c r="I48" s="3"/>
    </row>
  </sheetData>
  <mergeCells count="6">
    <mergeCell ref="A24:I24"/>
    <mergeCell ref="A38:I38"/>
    <mergeCell ref="A12:I12"/>
    <mergeCell ref="A11:I11"/>
    <mergeCell ref="A22:I22"/>
    <mergeCell ref="A23:I2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E9AE2B"/>
  </sheetPr>
  <dimension ref="A2:AG57"/>
  <sheetViews>
    <sheetView zoomScaleSheetLayoutView="100" workbookViewId="0" topLeftCell="A1">
      <selection activeCell="M47" sqref="M47:W47"/>
    </sheetView>
  </sheetViews>
  <sheetFormatPr defaultColWidth="9.10546875" defaultRowHeight="13.5"/>
  <cols>
    <col min="1" max="1" width="0.78125" style="0" customWidth="1"/>
    <col min="2" max="3" width="0.23046875" style="0" customWidth="1"/>
    <col min="4" max="4" width="8.77734375" style="0" customWidth="1"/>
    <col min="5" max="5" width="8.5546875" style="0" customWidth="1"/>
    <col min="6" max="6" width="1.5625" style="0" customWidth="1"/>
    <col min="7" max="7" width="6.4453125" style="0" customWidth="1"/>
    <col min="8" max="9" width="0.23046875" style="0" customWidth="1"/>
    <col min="10" max="10" width="0.55078125" style="0" customWidth="1"/>
    <col min="11" max="11" width="2.5546875" style="0" customWidth="1"/>
    <col min="12" max="12" width="6.99609375" style="0" customWidth="1"/>
    <col min="13" max="13" width="0.78125" style="0" customWidth="1"/>
    <col min="14" max="14" width="2.3359375" style="0" customWidth="1"/>
    <col min="15" max="15" width="0.9921875" style="0" customWidth="1"/>
    <col min="16" max="16" width="9.10546875" style="0" customWidth="1"/>
    <col min="17" max="17" width="4.99609375" style="0" customWidth="1"/>
    <col min="18" max="18" width="0.3359375" style="0" customWidth="1"/>
    <col min="19" max="19" width="4.77734375" style="0" customWidth="1"/>
    <col min="20" max="20" width="6.6640625" style="0" customWidth="1"/>
    <col min="21" max="21" width="3.4453125" style="0" customWidth="1"/>
    <col min="22" max="22" width="0.78125" style="0" customWidth="1"/>
    <col min="23" max="23" width="2.88671875" style="0" customWidth="1"/>
    <col min="24" max="24" width="6.5546875" style="0" customWidth="1"/>
    <col min="25" max="25" width="2.10546875" style="0" customWidth="1"/>
    <col min="26" max="26" width="8.21484375" style="0" customWidth="1"/>
    <col min="27" max="27" width="1.77734375" style="0" customWidth="1"/>
    <col min="28" max="28" width="1.2265625" style="0" customWidth="1"/>
    <col min="29" max="29" width="5.21484375" style="0" customWidth="1"/>
    <col min="30" max="30" width="2.10546875" style="0" customWidth="1"/>
    <col min="31" max="31" width="0.23046875" style="0" customWidth="1"/>
    <col min="32" max="32" width="9.6640625" style="0" customWidth="1"/>
    <col min="33" max="33" width="0.23046875" style="0" customWidth="1"/>
    <col min="34" max="34" width="0.10546875" style="0" customWidth="1"/>
  </cols>
  <sheetData>
    <row r="1" ht="21.1" customHeight="1"/>
    <row r="2" spans="11:24" ht="22.7" customHeight="1">
      <c r="K2" s="82" t="s">
        <v>207</v>
      </c>
      <c r="L2" s="83"/>
      <c r="M2" s="83"/>
      <c r="N2" s="84"/>
      <c r="O2" s="84"/>
      <c r="P2" s="84"/>
      <c r="Q2" s="84"/>
      <c r="R2" s="84"/>
      <c r="S2" s="84"/>
      <c r="T2" s="84"/>
      <c r="U2" s="84"/>
      <c r="V2" s="84"/>
      <c r="W2" s="83"/>
      <c r="X2" s="83"/>
    </row>
    <row r="3" ht="24.35" customHeight="1"/>
    <row r="4" spans="3:32" ht="16" customHeight="1">
      <c r="C4" s="58" t="s">
        <v>231</v>
      </c>
      <c r="D4" s="58"/>
      <c r="E4" s="58"/>
      <c r="F4" s="58"/>
      <c r="G4" s="58"/>
      <c r="H4" s="58"/>
      <c r="AF4" s="56" t="s">
        <v>174</v>
      </c>
    </row>
    <row r="5" spans="1:32" ht="1.05" customHeight="1">
      <c r="A5" s="57" t="s">
        <v>238</v>
      </c>
      <c r="B5" s="57"/>
      <c r="C5" s="57"/>
      <c r="D5" s="57"/>
      <c r="E5" s="57"/>
      <c r="F5" s="57" t="s">
        <v>172</v>
      </c>
      <c r="G5" s="57"/>
      <c r="H5" s="57"/>
      <c r="I5" s="57"/>
      <c r="J5" s="57"/>
      <c r="K5" s="57"/>
      <c r="L5" s="57"/>
      <c r="M5" s="57" t="s">
        <v>193</v>
      </c>
      <c r="N5" s="57"/>
      <c r="O5" s="57"/>
      <c r="P5" s="57"/>
      <c r="Q5" s="57"/>
      <c r="R5" s="57"/>
      <c r="S5" s="57" t="s">
        <v>190</v>
      </c>
      <c r="T5" s="57"/>
      <c r="U5" s="57"/>
      <c r="V5" s="57"/>
      <c r="W5" s="57"/>
      <c r="X5" s="57" t="s">
        <v>197</v>
      </c>
      <c r="Y5" s="57"/>
      <c r="Z5" s="57"/>
      <c r="AA5" s="57"/>
      <c r="AF5" s="56"/>
    </row>
    <row r="6" spans="1:33" ht="23.7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 t="s">
        <v>241</v>
      </c>
      <c r="AC6" s="57"/>
      <c r="AD6" s="57"/>
      <c r="AE6" s="57"/>
      <c r="AF6" s="57"/>
      <c r="AG6" s="57"/>
    </row>
    <row r="7" spans="1:33" ht="22.7" customHeight="1">
      <c r="A7" s="59">
        <v>1479440000</v>
      </c>
      <c r="B7" s="59"/>
      <c r="C7" s="59"/>
      <c r="D7" s="59"/>
      <c r="E7" s="59"/>
      <c r="F7" s="59">
        <v>1488727120</v>
      </c>
      <c r="G7" s="59"/>
      <c r="H7" s="59"/>
      <c r="I7" s="59"/>
      <c r="J7" s="59"/>
      <c r="K7" s="59"/>
      <c r="L7" s="59"/>
      <c r="M7" s="59">
        <v>1488716650</v>
      </c>
      <c r="N7" s="59"/>
      <c r="O7" s="59"/>
      <c r="P7" s="59"/>
      <c r="Q7" s="59"/>
      <c r="R7" s="59"/>
      <c r="S7" s="59">
        <v>1454321120</v>
      </c>
      <c r="T7" s="59"/>
      <c r="U7" s="59"/>
      <c r="V7" s="59"/>
      <c r="W7" s="59"/>
      <c r="X7" s="59">
        <v>34395530</v>
      </c>
      <c r="Y7" s="59"/>
      <c r="Z7" s="59"/>
      <c r="AA7" s="59"/>
      <c r="AB7" s="60"/>
      <c r="AC7" s="60"/>
      <c r="AD7" s="60"/>
      <c r="AE7" s="60"/>
      <c r="AF7" s="60"/>
      <c r="AG7" s="60"/>
    </row>
    <row r="8" ht="14.75" customHeight="1"/>
    <row r="9" spans="2:7" ht="4.3" customHeight="1">
      <c r="B9" s="58" t="s">
        <v>12</v>
      </c>
      <c r="C9" s="58"/>
      <c r="D9" s="58"/>
      <c r="E9" s="58"/>
      <c r="F9" s="58"/>
      <c r="G9" s="58"/>
    </row>
    <row r="10" spans="2:32" ht="11.75" customHeight="1">
      <c r="B10" s="58"/>
      <c r="C10" s="58"/>
      <c r="D10" s="58"/>
      <c r="E10" s="58"/>
      <c r="F10" s="58"/>
      <c r="G10" s="58"/>
      <c r="AF10" s="56" t="s">
        <v>174</v>
      </c>
    </row>
    <row r="11" ht="4.9" customHeight="1">
      <c r="AF11" s="56"/>
    </row>
    <row r="12" spans="1:33" ht="22.7" customHeight="1">
      <c r="A12" s="57" t="s">
        <v>176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 t="s">
        <v>15</v>
      </c>
      <c r="M12" s="57"/>
      <c r="N12" s="57"/>
      <c r="O12" s="57"/>
      <c r="P12" s="57"/>
      <c r="Q12" s="57"/>
      <c r="R12" s="57"/>
      <c r="S12" s="57"/>
      <c r="T12" s="57"/>
      <c r="U12" s="57"/>
      <c r="V12" s="61" t="s">
        <v>11</v>
      </c>
      <c r="W12" s="61"/>
      <c r="X12" s="61"/>
      <c r="Y12" s="57" t="s">
        <v>196</v>
      </c>
      <c r="Z12" s="57"/>
      <c r="AA12" s="57"/>
      <c r="AB12" s="57"/>
      <c r="AC12" s="57"/>
      <c r="AD12" s="57"/>
      <c r="AE12" s="57"/>
      <c r="AF12" s="57"/>
      <c r="AG12" s="57"/>
    </row>
    <row r="13" spans="1:33" ht="22.7" customHeight="1">
      <c r="A13" s="57" t="s">
        <v>168</v>
      </c>
      <c r="B13" s="57"/>
      <c r="C13" s="57"/>
      <c r="D13" s="57"/>
      <c r="E13" s="57" t="s">
        <v>171</v>
      </c>
      <c r="F13" s="57"/>
      <c r="G13" s="57" t="s">
        <v>250</v>
      </c>
      <c r="H13" s="57"/>
      <c r="I13" s="57"/>
      <c r="J13" s="57"/>
      <c r="K13" s="57"/>
      <c r="L13" s="57" t="s">
        <v>120</v>
      </c>
      <c r="M13" s="57"/>
      <c r="N13" s="57"/>
      <c r="O13" s="57" t="s">
        <v>245</v>
      </c>
      <c r="P13" s="57"/>
      <c r="Q13" s="57" t="s">
        <v>256</v>
      </c>
      <c r="R13" s="57"/>
      <c r="S13" s="57"/>
      <c r="T13" s="57" t="s">
        <v>243</v>
      </c>
      <c r="U13" s="57"/>
      <c r="V13" s="61"/>
      <c r="W13" s="61"/>
      <c r="X13" s="61"/>
      <c r="Y13" s="57" t="s">
        <v>199</v>
      </c>
      <c r="Z13" s="57"/>
      <c r="AA13" s="57" t="s">
        <v>194</v>
      </c>
      <c r="AB13" s="57"/>
      <c r="AC13" s="57"/>
      <c r="AD13" s="57"/>
      <c r="AE13" s="57" t="s">
        <v>243</v>
      </c>
      <c r="AF13" s="57"/>
      <c r="AG13" s="57"/>
    </row>
    <row r="14" spans="1:33" ht="22.75" customHeight="1">
      <c r="A14" s="62">
        <v>1488716650</v>
      </c>
      <c r="B14" s="62"/>
      <c r="C14" s="62"/>
      <c r="D14" s="62"/>
      <c r="E14" s="62">
        <v>1454321120</v>
      </c>
      <c r="F14" s="62"/>
      <c r="G14" s="59">
        <v>34395530</v>
      </c>
      <c r="H14" s="59"/>
      <c r="I14" s="59"/>
      <c r="J14" s="59"/>
      <c r="K14" s="59"/>
      <c r="L14" s="59">
        <v>10196190</v>
      </c>
      <c r="M14" s="59"/>
      <c r="N14" s="59"/>
      <c r="O14" s="59">
        <v>0</v>
      </c>
      <c r="P14" s="59"/>
      <c r="Q14" s="59">
        <v>0</v>
      </c>
      <c r="R14" s="59"/>
      <c r="S14" s="59"/>
      <c r="T14" s="59">
        <v>10196190</v>
      </c>
      <c r="U14" s="59"/>
      <c r="V14" s="59">
        <v>3392720</v>
      </c>
      <c r="W14" s="59"/>
      <c r="X14" s="59"/>
      <c r="Y14" s="59">
        <v>0</v>
      </c>
      <c r="Z14" s="59"/>
      <c r="AA14" s="59">
        <v>20806620</v>
      </c>
      <c r="AB14" s="59"/>
      <c r="AC14" s="59"/>
      <c r="AD14" s="59"/>
      <c r="AE14" s="59">
        <v>20806620</v>
      </c>
      <c r="AF14" s="59"/>
      <c r="AG14" s="59"/>
    </row>
    <row r="15" ht="15" customHeight="1"/>
    <row r="16" spans="4:32" ht="16" customHeight="1">
      <c r="D16" s="58" t="s">
        <v>235</v>
      </c>
      <c r="E16" s="58"/>
      <c r="F16" s="58"/>
      <c r="G16" s="58"/>
      <c r="H16" s="58"/>
      <c r="I16" s="58"/>
      <c r="AE16" s="56" t="s">
        <v>174</v>
      </c>
      <c r="AF16" s="56"/>
    </row>
    <row r="17" spans="31:32" ht="1.05" customHeight="1">
      <c r="AE17" s="56"/>
      <c r="AF17" s="56"/>
    </row>
    <row r="18" spans="1:33" ht="18.8" customHeight="1">
      <c r="A18" s="57" t="s">
        <v>173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ht="22.75" customHeight="1">
      <c r="A19" s="57" t="s">
        <v>247</v>
      </c>
      <c r="B19" s="57"/>
      <c r="C19" s="57"/>
      <c r="D19" s="57"/>
      <c r="E19" s="57"/>
      <c r="F19" s="57"/>
      <c r="G19" s="57"/>
      <c r="H19" s="57"/>
      <c r="I19" s="57"/>
      <c r="J19" s="57"/>
      <c r="K19" s="57" t="s">
        <v>258</v>
      </c>
      <c r="L19" s="57"/>
      <c r="M19" s="57"/>
      <c r="N19" s="57"/>
      <c r="O19" s="57"/>
      <c r="P19" s="57"/>
      <c r="Q19" s="57"/>
      <c r="R19" s="63" t="s">
        <v>239</v>
      </c>
      <c r="S19" s="63"/>
      <c r="T19" s="63"/>
      <c r="U19" s="63"/>
      <c r="V19" s="63"/>
      <c r="W19" s="63"/>
      <c r="X19" s="63"/>
      <c r="Y19" s="63"/>
      <c r="Z19" s="64"/>
      <c r="AA19" s="64"/>
      <c r="AB19" s="64"/>
      <c r="AC19" s="64"/>
      <c r="AD19" s="64"/>
      <c r="AE19" s="64"/>
      <c r="AF19" s="64"/>
      <c r="AG19" s="64"/>
    </row>
    <row r="20" spans="1:33" ht="22.7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63"/>
      <c r="S20" s="63"/>
      <c r="T20" s="63"/>
      <c r="U20" s="63"/>
      <c r="V20" s="63"/>
      <c r="W20" s="63"/>
      <c r="X20" s="63"/>
      <c r="Y20" s="63"/>
      <c r="Z20" s="57" t="s">
        <v>253</v>
      </c>
      <c r="AA20" s="57"/>
      <c r="AB20" s="57"/>
      <c r="AC20" s="57"/>
      <c r="AD20" s="57"/>
      <c r="AE20" s="57"/>
      <c r="AF20" s="57"/>
      <c r="AG20" s="57"/>
    </row>
    <row r="21" spans="1:33" ht="22.7" customHeight="1">
      <c r="A21" s="65" t="s">
        <v>166</v>
      </c>
      <c r="B21" s="65"/>
      <c r="C21" s="65"/>
      <c r="D21" s="65"/>
      <c r="E21" s="65"/>
      <c r="F21" s="65"/>
      <c r="G21" s="65"/>
      <c r="H21" s="65"/>
      <c r="I21" s="65"/>
      <c r="J21" s="65"/>
      <c r="K21" s="65" t="s">
        <v>8</v>
      </c>
      <c r="L21" s="65"/>
      <c r="M21" s="65"/>
      <c r="N21" s="65"/>
      <c r="O21" s="65"/>
      <c r="P21" s="65"/>
      <c r="Q21" s="65"/>
      <c r="R21" s="67">
        <v>141986250</v>
      </c>
      <c r="S21" s="60"/>
      <c r="T21" s="60"/>
      <c r="U21" s="60"/>
      <c r="V21" s="60"/>
      <c r="W21" s="60"/>
      <c r="X21" s="60"/>
      <c r="Y21" s="60"/>
      <c r="Z21" s="68">
        <v>9.54</v>
      </c>
      <c r="AA21" s="68"/>
      <c r="AB21" s="68"/>
      <c r="AC21" s="68"/>
      <c r="AD21" s="68"/>
      <c r="AE21" s="68"/>
      <c r="AF21" s="68"/>
      <c r="AG21" s="68"/>
    </row>
    <row r="22" spans="1:33" ht="22.7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 t="s">
        <v>10</v>
      </c>
      <c r="L22" s="65"/>
      <c r="M22" s="65"/>
      <c r="N22" s="65"/>
      <c r="O22" s="65"/>
      <c r="P22" s="65"/>
      <c r="Q22" s="65"/>
      <c r="R22" s="69">
        <v>1116758720</v>
      </c>
      <c r="S22" s="70"/>
      <c r="T22" s="70"/>
      <c r="U22" s="70"/>
      <c r="V22" s="70"/>
      <c r="W22" s="70"/>
      <c r="X22" s="70"/>
      <c r="Y22" s="70"/>
      <c r="Z22" s="68">
        <v>75.01</v>
      </c>
      <c r="AA22" s="68"/>
      <c r="AB22" s="68"/>
      <c r="AC22" s="68"/>
      <c r="AD22" s="68"/>
      <c r="AE22" s="68"/>
      <c r="AF22" s="68"/>
      <c r="AG22" s="68"/>
    </row>
    <row r="23" spans="1:33" ht="22.7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 t="s">
        <v>178</v>
      </c>
      <c r="L23" s="65"/>
      <c r="M23" s="65"/>
      <c r="N23" s="65"/>
      <c r="O23" s="65"/>
      <c r="P23" s="65"/>
      <c r="Q23" s="65"/>
      <c r="R23" s="69">
        <v>1103000</v>
      </c>
      <c r="S23" s="70"/>
      <c r="T23" s="70"/>
      <c r="U23" s="70"/>
      <c r="V23" s="70"/>
      <c r="W23" s="70"/>
      <c r="X23" s="70"/>
      <c r="Y23" s="70"/>
      <c r="Z23" s="68">
        <v>0.07</v>
      </c>
      <c r="AA23" s="68"/>
      <c r="AB23" s="68"/>
      <c r="AC23" s="68"/>
      <c r="AD23" s="68"/>
      <c r="AE23" s="68"/>
      <c r="AF23" s="68"/>
      <c r="AG23" s="68"/>
    </row>
    <row r="24" spans="1:33" ht="22.75" customHeight="1">
      <c r="A24" s="65" t="s">
        <v>169</v>
      </c>
      <c r="B24" s="65"/>
      <c r="C24" s="65"/>
      <c r="D24" s="65"/>
      <c r="E24" s="65"/>
      <c r="F24" s="65"/>
      <c r="G24" s="65"/>
      <c r="H24" s="65"/>
      <c r="I24" s="65"/>
      <c r="J24" s="65"/>
      <c r="K24" s="65" t="s">
        <v>187</v>
      </c>
      <c r="L24" s="65"/>
      <c r="M24" s="65"/>
      <c r="N24" s="65"/>
      <c r="O24" s="65"/>
      <c r="P24" s="65"/>
      <c r="Q24" s="65"/>
      <c r="R24" s="69">
        <v>33179780</v>
      </c>
      <c r="S24" s="70"/>
      <c r="T24" s="70"/>
      <c r="U24" s="70"/>
      <c r="V24" s="70"/>
      <c r="W24" s="70"/>
      <c r="X24" s="70"/>
      <c r="Y24" s="70"/>
      <c r="Z24" s="68">
        <v>2.23</v>
      </c>
      <c r="AA24" s="68"/>
      <c r="AB24" s="68"/>
      <c r="AC24" s="68"/>
      <c r="AD24" s="68"/>
      <c r="AE24" s="68"/>
      <c r="AF24" s="68"/>
      <c r="AG24" s="68"/>
    </row>
    <row r="25" spans="1:33" ht="22.7" customHeight="1">
      <c r="A25" s="65" t="s">
        <v>170</v>
      </c>
      <c r="B25" s="65"/>
      <c r="C25" s="65"/>
      <c r="D25" s="65"/>
      <c r="E25" s="65"/>
      <c r="F25" s="65"/>
      <c r="G25" s="65"/>
      <c r="H25" s="65"/>
      <c r="I25" s="65"/>
      <c r="J25" s="65"/>
      <c r="K25" s="65" t="s">
        <v>163</v>
      </c>
      <c r="L25" s="65"/>
      <c r="M25" s="65"/>
      <c r="N25" s="65"/>
      <c r="O25" s="65"/>
      <c r="P25" s="65"/>
      <c r="Q25" s="65"/>
      <c r="R25" s="69">
        <v>155457890</v>
      </c>
      <c r="S25" s="70"/>
      <c r="T25" s="70"/>
      <c r="U25" s="70"/>
      <c r="V25" s="70"/>
      <c r="W25" s="70"/>
      <c r="X25" s="70"/>
      <c r="Y25" s="70"/>
      <c r="Z25" s="68">
        <v>10.44</v>
      </c>
      <c r="AA25" s="68"/>
      <c r="AB25" s="68"/>
      <c r="AC25" s="68"/>
      <c r="AD25" s="68"/>
      <c r="AE25" s="68"/>
      <c r="AF25" s="68"/>
      <c r="AG25" s="68"/>
    </row>
    <row r="26" spans="1:33" ht="22.7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 t="s">
        <v>167</v>
      </c>
      <c r="L26" s="65"/>
      <c r="M26" s="65"/>
      <c r="N26" s="65"/>
      <c r="O26" s="65"/>
      <c r="P26" s="65"/>
      <c r="Q26" s="65"/>
      <c r="R26" s="69">
        <v>40231010</v>
      </c>
      <c r="S26" s="70"/>
      <c r="T26" s="70"/>
      <c r="U26" s="70"/>
      <c r="V26" s="70"/>
      <c r="W26" s="70"/>
      <c r="X26" s="70"/>
      <c r="Y26" s="70"/>
      <c r="Z26" s="68">
        <v>2.7</v>
      </c>
      <c r="AA26" s="68"/>
      <c r="AB26" s="68"/>
      <c r="AC26" s="68"/>
      <c r="AD26" s="68"/>
      <c r="AE26" s="68"/>
      <c r="AF26" s="68"/>
      <c r="AG26" s="68"/>
    </row>
    <row r="27" spans="1:33" ht="22.7" customHeight="1">
      <c r="A27" s="66" t="s">
        <v>252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71">
        <f>SUM(R21:Y26)</f>
        <v>1488716650</v>
      </c>
      <c r="S27" s="72"/>
      <c r="T27" s="72"/>
      <c r="U27" s="72"/>
      <c r="V27" s="72"/>
      <c r="W27" s="72"/>
      <c r="X27" s="72"/>
      <c r="Y27" s="73"/>
      <c r="Z27" s="70" t="s">
        <v>118</v>
      </c>
      <c r="AA27" s="70"/>
      <c r="AB27" s="70"/>
      <c r="AC27" s="70"/>
      <c r="AD27" s="70"/>
      <c r="AE27" s="70"/>
      <c r="AF27" s="70"/>
      <c r="AG27" s="70"/>
    </row>
    <row r="28" ht="45.5" customHeight="1"/>
    <row r="29" ht="2" customHeight="1"/>
    <row r="30" ht="2.05" customHeight="1"/>
    <row r="31" spans="29:33" ht="1.95" customHeight="1">
      <c r="AC31" s="74" t="s">
        <v>192</v>
      </c>
      <c r="AD31" s="74" t="s">
        <v>18</v>
      </c>
      <c r="AE31" s="74"/>
      <c r="AF31" s="74"/>
      <c r="AG31" s="74"/>
    </row>
    <row r="32" spans="16:33" ht="15.05" customHeight="1">
      <c r="P32" s="74" t="s">
        <v>121</v>
      </c>
      <c r="Q32" s="74"/>
      <c r="R32" s="74"/>
      <c r="S32" s="74"/>
      <c r="T32" s="74"/>
      <c r="AC32" s="74"/>
      <c r="AD32" s="74"/>
      <c r="AE32" s="74"/>
      <c r="AF32" s="74"/>
      <c r="AG32" s="74"/>
    </row>
    <row r="33" spans="16:20" ht="2" customHeight="1">
      <c r="P33" s="74"/>
      <c r="Q33" s="74"/>
      <c r="R33" s="74"/>
      <c r="S33" s="74"/>
      <c r="T33" s="74"/>
    </row>
    <row r="34" ht="57.75" customHeight="1"/>
    <row r="35" spans="12:24" ht="22.75" customHeight="1">
      <c r="L35" s="6"/>
      <c r="M35" s="6"/>
      <c r="N35" s="7" t="s">
        <v>207</v>
      </c>
      <c r="O35" s="7"/>
      <c r="P35" s="7"/>
      <c r="Q35" s="7"/>
      <c r="R35" s="7"/>
      <c r="S35" s="7"/>
      <c r="T35" s="7"/>
      <c r="U35" s="7"/>
      <c r="V35" s="7"/>
      <c r="W35" s="6"/>
      <c r="X35" s="6"/>
    </row>
    <row r="36" ht="32.35" customHeight="1"/>
    <row r="37" spans="31:32" ht="3" customHeight="1">
      <c r="AE37" s="75" t="s">
        <v>174</v>
      </c>
      <c r="AF37" s="75"/>
    </row>
    <row r="38" spans="4:32" ht="14.05" customHeight="1">
      <c r="D38" s="58" t="s">
        <v>230</v>
      </c>
      <c r="E38" s="58"/>
      <c r="F38" s="58"/>
      <c r="G38" s="58"/>
      <c r="H38" s="58"/>
      <c r="I38" s="58"/>
      <c r="AE38" s="75"/>
      <c r="AF38" s="75"/>
    </row>
    <row r="39" spans="4:9" ht="2" customHeight="1">
      <c r="D39" s="58"/>
      <c r="E39" s="58"/>
      <c r="F39" s="58"/>
      <c r="G39" s="58"/>
      <c r="H39" s="58"/>
      <c r="I39" s="58"/>
    </row>
    <row r="40" spans="1:33" ht="20.3" customHeight="1">
      <c r="A40" s="57" t="s">
        <v>182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ht="22.7" customHeight="1">
      <c r="A41" s="57" t="s">
        <v>189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63" t="s">
        <v>239</v>
      </c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4"/>
      <c r="Y41" s="64"/>
      <c r="Z41" s="64"/>
      <c r="AA41" s="64"/>
      <c r="AB41" s="64"/>
      <c r="AC41" s="64"/>
      <c r="AD41" s="64"/>
      <c r="AE41" s="64"/>
      <c r="AF41" s="64"/>
      <c r="AG41" s="64"/>
    </row>
    <row r="42" spans="1:33" ht="2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57" t="s">
        <v>253</v>
      </c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ht="22.7" customHeight="1">
      <c r="A43" s="65" t="s">
        <v>198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76" t="s">
        <v>19</v>
      </c>
      <c r="N43" s="77"/>
      <c r="O43" s="77"/>
      <c r="P43" s="77"/>
      <c r="Q43" s="77"/>
      <c r="R43" s="77"/>
      <c r="S43" s="77"/>
      <c r="T43" s="77"/>
      <c r="U43" s="77"/>
      <c r="V43" s="77"/>
      <c r="W43" s="78"/>
      <c r="X43" s="68">
        <v>8.27</v>
      </c>
      <c r="Y43" s="68"/>
      <c r="Z43" s="68"/>
      <c r="AA43" s="68"/>
      <c r="AB43" s="68"/>
      <c r="AC43" s="68"/>
      <c r="AD43" s="68"/>
      <c r="AE43" s="68"/>
      <c r="AF43" s="68"/>
      <c r="AG43" s="68"/>
    </row>
    <row r="44" spans="1:33" ht="22.7" customHeight="1">
      <c r="A44" s="65" t="s">
        <v>210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76" t="s">
        <v>20</v>
      </c>
      <c r="N44" s="77"/>
      <c r="O44" s="77"/>
      <c r="P44" s="77"/>
      <c r="Q44" s="77"/>
      <c r="R44" s="77"/>
      <c r="S44" s="77"/>
      <c r="T44" s="77"/>
      <c r="U44" s="77"/>
      <c r="V44" s="77"/>
      <c r="W44" s="78"/>
      <c r="X44" s="68">
        <v>41.99</v>
      </c>
      <c r="Y44" s="68"/>
      <c r="Z44" s="68"/>
      <c r="AA44" s="68"/>
      <c r="AB44" s="68"/>
      <c r="AC44" s="68"/>
      <c r="AD44" s="68"/>
      <c r="AE44" s="68"/>
      <c r="AF44" s="68"/>
      <c r="AG44" s="68"/>
    </row>
    <row r="45" spans="1:33" ht="22.7" customHeight="1">
      <c r="A45" s="65" t="s">
        <v>9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76" t="s">
        <v>21</v>
      </c>
      <c r="N45" s="77"/>
      <c r="O45" s="77"/>
      <c r="P45" s="77"/>
      <c r="Q45" s="77"/>
      <c r="R45" s="77"/>
      <c r="S45" s="77"/>
      <c r="T45" s="77"/>
      <c r="U45" s="77"/>
      <c r="V45" s="77"/>
      <c r="W45" s="78"/>
      <c r="X45" s="68">
        <v>14.03</v>
      </c>
      <c r="Y45" s="68"/>
      <c r="Z45" s="68"/>
      <c r="AA45" s="68"/>
      <c r="AB45" s="68"/>
      <c r="AC45" s="68"/>
      <c r="AD45" s="68"/>
      <c r="AE45" s="68"/>
      <c r="AF45" s="68"/>
      <c r="AG45" s="68"/>
    </row>
    <row r="46" spans="1:33" ht="22.7" customHeight="1">
      <c r="A46" s="65" t="s">
        <v>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76" t="s">
        <v>22</v>
      </c>
      <c r="N46" s="77"/>
      <c r="O46" s="77"/>
      <c r="P46" s="77"/>
      <c r="Q46" s="77"/>
      <c r="R46" s="77"/>
      <c r="S46" s="77"/>
      <c r="T46" s="77"/>
      <c r="U46" s="77"/>
      <c r="V46" s="77"/>
      <c r="W46" s="78"/>
      <c r="X46" s="68">
        <v>6.7</v>
      </c>
      <c r="Y46" s="68"/>
      <c r="Z46" s="68"/>
      <c r="AA46" s="68"/>
      <c r="AB46" s="68"/>
      <c r="AC46" s="68"/>
      <c r="AD46" s="68"/>
      <c r="AE46" s="68"/>
      <c r="AF46" s="68"/>
      <c r="AG46" s="68"/>
    </row>
    <row r="47" spans="1:33" ht="22.75" customHeight="1">
      <c r="A47" s="65" t="s">
        <v>195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76" t="s">
        <v>23</v>
      </c>
      <c r="N47" s="77"/>
      <c r="O47" s="77"/>
      <c r="P47" s="77"/>
      <c r="Q47" s="77"/>
      <c r="R47" s="77"/>
      <c r="S47" s="77"/>
      <c r="T47" s="77"/>
      <c r="U47" s="77"/>
      <c r="V47" s="77"/>
      <c r="W47" s="78"/>
      <c r="X47" s="68">
        <v>8.76</v>
      </c>
      <c r="Y47" s="68"/>
      <c r="Z47" s="68"/>
      <c r="AA47" s="68"/>
      <c r="AB47" s="68"/>
      <c r="AC47" s="68"/>
      <c r="AD47" s="68"/>
      <c r="AE47" s="68"/>
      <c r="AF47" s="68"/>
      <c r="AG47" s="68"/>
    </row>
    <row r="48" spans="1:33" ht="22.7" customHeight="1">
      <c r="A48" s="65" t="s">
        <v>177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76" t="s">
        <v>24</v>
      </c>
      <c r="N48" s="77"/>
      <c r="O48" s="77"/>
      <c r="P48" s="77"/>
      <c r="Q48" s="77"/>
      <c r="R48" s="77"/>
      <c r="S48" s="77"/>
      <c r="T48" s="77"/>
      <c r="U48" s="77"/>
      <c r="V48" s="77"/>
      <c r="W48" s="78"/>
      <c r="X48" s="68">
        <v>15.17</v>
      </c>
      <c r="Y48" s="68"/>
      <c r="Z48" s="68"/>
      <c r="AA48" s="68"/>
      <c r="AB48" s="68"/>
      <c r="AC48" s="68"/>
      <c r="AD48" s="68"/>
      <c r="AE48" s="68"/>
      <c r="AF48" s="68"/>
      <c r="AG48" s="68"/>
    </row>
    <row r="49" spans="1:33" ht="22.7" customHeight="1">
      <c r="A49" s="65" t="s">
        <v>181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76" t="s">
        <v>25</v>
      </c>
      <c r="N49" s="77"/>
      <c r="O49" s="77"/>
      <c r="P49" s="77"/>
      <c r="Q49" s="77"/>
      <c r="R49" s="77"/>
      <c r="S49" s="77"/>
      <c r="T49" s="77"/>
      <c r="U49" s="77"/>
      <c r="V49" s="77"/>
      <c r="W49" s="78"/>
      <c r="X49" s="68">
        <v>4.83</v>
      </c>
      <c r="Y49" s="68"/>
      <c r="Z49" s="68"/>
      <c r="AA49" s="68"/>
      <c r="AB49" s="68"/>
      <c r="AC49" s="68"/>
      <c r="AD49" s="68"/>
      <c r="AE49" s="68"/>
      <c r="AF49" s="68"/>
      <c r="AG49" s="68"/>
    </row>
    <row r="50" spans="1:33" ht="22.7" customHeight="1">
      <c r="A50" s="65" t="s">
        <v>185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76" t="s">
        <v>26</v>
      </c>
      <c r="N50" s="77"/>
      <c r="O50" s="77"/>
      <c r="P50" s="77"/>
      <c r="Q50" s="77"/>
      <c r="R50" s="77"/>
      <c r="S50" s="77"/>
      <c r="T50" s="77"/>
      <c r="U50" s="77"/>
      <c r="V50" s="77"/>
      <c r="W50" s="78"/>
      <c r="X50" s="68">
        <v>0.26</v>
      </c>
      <c r="Y50" s="68"/>
      <c r="Z50" s="68"/>
      <c r="AA50" s="68"/>
      <c r="AB50" s="68"/>
      <c r="AC50" s="68"/>
      <c r="AD50" s="68"/>
      <c r="AE50" s="68"/>
      <c r="AF50" s="68"/>
      <c r="AG50" s="68"/>
    </row>
    <row r="51" spans="1:33" ht="22.75" customHeight="1">
      <c r="A51" s="66" t="s">
        <v>252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79">
        <v>1454321120</v>
      </c>
      <c r="N51" s="80"/>
      <c r="O51" s="80"/>
      <c r="P51" s="80"/>
      <c r="Q51" s="80"/>
      <c r="R51" s="80"/>
      <c r="S51" s="80"/>
      <c r="T51" s="80"/>
      <c r="U51" s="80"/>
      <c r="V51" s="80"/>
      <c r="W51" s="81"/>
      <c r="X51" s="70" t="s">
        <v>118</v>
      </c>
      <c r="Y51" s="70"/>
      <c r="Z51" s="70"/>
      <c r="AA51" s="70"/>
      <c r="AB51" s="70"/>
      <c r="AC51" s="70"/>
      <c r="AD51" s="70"/>
      <c r="AE51" s="70"/>
      <c r="AF51" s="70"/>
      <c r="AG51" s="70"/>
    </row>
    <row r="52" ht="170.85" customHeight="1"/>
    <row r="53" ht="2" customHeight="1"/>
    <row r="54" ht="2" customHeight="1"/>
    <row r="55" spans="29:33" ht="2" customHeight="1">
      <c r="AC55" s="74" t="s">
        <v>192</v>
      </c>
      <c r="AD55" s="74" t="s">
        <v>18</v>
      </c>
      <c r="AE55" s="74"/>
      <c r="AF55" s="74"/>
      <c r="AG55" s="74"/>
    </row>
    <row r="56" spans="16:33" ht="15.05" customHeight="1">
      <c r="P56" s="74" t="s">
        <v>242</v>
      </c>
      <c r="Q56" s="74"/>
      <c r="R56" s="74"/>
      <c r="S56" s="74"/>
      <c r="T56" s="74"/>
      <c r="AC56" s="74"/>
      <c r="AD56" s="74"/>
      <c r="AE56" s="74"/>
      <c r="AF56" s="74"/>
      <c r="AG56" s="74"/>
    </row>
    <row r="57" spans="16:20" ht="1.95" customHeight="1">
      <c r="P57" s="74"/>
      <c r="Q57" s="74"/>
      <c r="R57" s="74"/>
      <c r="S57" s="74"/>
      <c r="T57" s="74"/>
    </row>
  </sheetData>
  <mergeCells count="114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  <mergeCell ref="K2:X2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E9AE2B"/>
  </sheetPr>
  <dimension ref="A2:O67"/>
  <sheetViews>
    <sheetView zoomScaleSheetLayoutView="100" workbookViewId="0" topLeftCell="A1">
      <selection activeCell="V15" sqref="V15"/>
    </sheetView>
  </sheetViews>
  <sheetFormatPr defaultColWidth="9.10546875" defaultRowHeight="13.5"/>
  <cols>
    <col min="1" max="3" width="4.21484375" style="0" customWidth="1"/>
    <col min="4" max="4" width="18.88671875" style="0" customWidth="1"/>
    <col min="5" max="5" width="1.77734375" style="0" customWidth="1"/>
    <col min="6" max="6" width="2.5546875" style="0" customWidth="1"/>
    <col min="7" max="7" width="9.77734375" style="0" customWidth="1"/>
    <col min="8" max="8" width="3.6640625" style="0" customWidth="1"/>
    <col min="9" max="9" width="9.10546875" style="0" hidden="1" customWidth="1"/>
    <col min="10" max="10" width="7.77734375" style="0" customWidth="1"/>
    <col min="11" max="11" width="13.4453125" style="0" customWidth="1"/>
    <col min="12" max="12" width="9.10546875" style="0" hidden="1" customWidth="1"/>
    <col min="13" max="13" width="2.6640625" style="0" customWidth="1"/>
    <col min="14" max="14" width="1.99609375" style="0" customWidth="1"/>
    <col min="15" max="15" width="7.10546875" style="0" customWidth="1"/>
  </cols>
  <sheetData>
    <row r="1" ht="32" customHeight="1"/>
    <row r="2" spans="4:11" ht="22.7" customHeight="1">
      <c r="D2" s="88" t="s">
        <v>216</v>
      </c>
      <c r="E2" s="89"/>
      <c r="F2" s="90"/>
      <c r="G2" s="90"/>
      <c r="H2" s="90"/>
      <c r="I2" s="90"/>
      <c r="J2" s="89"/>
      <c r="K2" s="89"/>
    </row>
    <row r="3" ht="8.85" customHeight="1"/>
    <row r="4" ht="15.85" customHeight="1">
      <c r="O4" s="8" t="s">
        <v>1</v>
      </c>
    </row>
    <row r="5" ht="1.05" customHeight="1"/>
    <row r="6" spans="1:15" ht="22.7" customHeight="1">
      <c r="A6" s="85" t="s">
        <v>61</v>
      </c>
      <c r="B6" s="85"/>
      <c r="C6" s="85"/>
      <c r="D6" s="85"/>
      <c r="E6" s="86" t="s">
        <v>63</v>
      </c>
      <c r="F6" s="86"/>
      <c r="G6" s="86"/>
      <c r="H6" s="86" t="s">
        <v>65</v>
      </c>
      <c r="I6" s="86"/>
      <c r="J6" s="86"/>
      <c r="K6" s="86" t="s">
        <v>66</v>
      </c>
      <c r="L6" s="86" t="s">
        <v>68</v>
      </c>
      <c r="M6" s="86"/>
      <c r="N6" s="86"/>
      <c r="O6" s="86"/>
    </row>
    <row r="7" spans="1:15" ht="22.7" customHeight="1">
      <c r="A7" s="9" t="s">
        <v>247</v>
      </c>
      <c r="B7" s="9" t="s">
        <v>258</v>
      </c>
      <c r="C7" s="9" t="s">
        <v>248</v>
      </c>
      <c r="D7" s="9" t="s">
        <v>255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22.85" customHeight="1">
      <c r="A8" s="10" t="s">
        <v>149</v>
      </c>
      <c r="B8" s="11"/>
      <c r="C8" s="11"/>
      <c r="D8" s="12"/>
      <c r="E8" s="87">
        <v>1259850000</v>
      </c>
      <c r="F8" s="87"/>
      <c r="G8" s="87"/>
      <c r="H8" s="87">
        <v>1259850000</v>
      </c>
      <c r="I8" s="87"/>
      <c r="J8" s="87"/>
      <c r="K8" s="13">
        <v>1259847970</v>
      </c>
      <c r="L8" s="87">
        <v>2030</v>
      </c>
      <c r="M8" s="87"/>
      <c r="N8" s="87"/>
      <c r="O8" s="87"/>
    </row>
    <row r="9" spans="1:15" ht="22.75" customHeight="1">
      <c r="A9" s="10" t="s">
        <v>240</v>
      </c>
      <c r="B9" s="10" t="s">
        <v>227</v>
      </c>
      <c r="C9" s="11"/>
      <c r="D9" s="12"/>
      <c r="E9" s="87">
        <v>141987000</v>
      </c>
      <c r="F9" s="87"/>
      <c r="G9" s="87"/>
      <c r="H9" s="87">
        <v>141987000</v>
      </c>
      <c r="I9" s="87"/>
      <c r="J9" s="87"/>
      <c r="K9" s="13">
        <v>141986250</v>
      </c>
      <c r="L9" s="87">
        <v>750</v>
      </c>
      <c r="M9" s="87"/>
      <c r="N9" s="87"/>
      <c r="O9" s="87"/>
    </row>
    <row r="10" spans="1:15" ht="22.7" customHeight="1">
      <c r="A10" s="10" t="s">
        <v>240</v>
      </c>
      <c r="B10" s="10" t="s">
        <v>240</v>
      </c>
      <c r="C10" s="10" t="s">
        <v>67</v>
      </c>
      <c r="D10" s="12"/>
      <c r="E10" s="87">
        <v>141987000</v>
      </c>
      <c r="F10" s="87"/>
      <c r="G10" s="87"/>
      <c r="H10" s="87">
        <v>141987000</v>
      </c>
      <c r="I10" s="87"/>
      <c r="J10" s="87"/>
      <c r="K10" s="13">
        <v>141986250</v>
      </c>
      <c r="L10" s="87">
        <v>750</v>
      </c>
      <c r="M10" s="87"/>
      <c r="N10" s="87"/>
      <c r="O10" s="87"/>
    </row>
    <row r="11" spans="1:15" ht="22.7" customHeight="1">
      <c r="A11" s="10" t="s">
        <v>240</v>
      </c>
      <c r="B11" s="10" t="s">
        <v>240</v>
      </c>
      <c r="C11" s="10" t="s">
        <v>240</v>
      </c>
      <c r="D11" s="14" t="s">
        <v>228</v>
      </c>
      <c r="E11" s="87">
        <v>141987000</v>
      </c>
      <c r="F11" s="87"/>
      <c r="G11" s="87"/>
      <c r="H11" s="87">
        <v>141987000</v>
      </c>
      <c r="I11" s="87"/>
      <c r="J11" s="87"/>
      <c r="K11" s="13">
        <v>141986250</v>
      </c>
      <c r="L11" s="87">
        <v>750</v>
      </c>
      <c r="M11" s="87"/>
      <c r="N11" s="87"/>
      <c r="O11" s="87"/>
    </row>
    <row r="12" spans="1:15" ht="22.7" customHeight="1">
      <c r="A12" s="10" t="s">
        <v>240</v>
      </c>
      <c r="B12" s="10" t="s">
        <v>209</v>
      </c>
      <c r="C12" s="11"/>
      <c r="D12" s="12"/>
      <c r="E12" s="87">
        <v>1116760000</v>
      </c>
      <c r="F12" s="87"/>
      <c r="G12" s="87"/>
      <c r="H12" s="87">
        <v>1116760000</v>
      </c>
      <c r="I12" s="87"/>
      <c r="J12" s="87"/>
      <c r="K12" s="13">
        <v>1116758720</v>
      </c>
      <c r="L12" s="87">
        <v>1280</v>
      </c>
      <c r="M12" s="87"/>
      <c r="N12" s="87"/>
      <c r="O12" s="87"/>
    </row>
    <row r="13" spans="1:15" ht="22.7" customHeight="1">
      <c r="A13" s="10" t="s">
        <v>240</v>
      </c>
      <c r="B13" s="10" t="s">
        <v>240</v>
      </c>
      <c r="C13" s="10" t="s">
        <v>221</v>
      </c>
      <c r="D13" s="12"/>
      <c r="E13" s="87">
        <v>1116760000</v>
      </c>
      <c r="F13" s="87"/>
      <c r="G13" s="87"/>
      <c r="H13" s="87">
        <v>1116760000</v>
      </c>
      <c r="I13" s="87"/>
      <c r="J13" s="87"/>
      <c r="K13" s="13">
        <v>1116758720</v>
      </c>
      <c r="L13" s="87">
        <v>1280</v>
      </c>
      <c r="M13" s="87"/>
      <c r="N13" s="87"/>
      <c r="O13" s="87"/>
    </row>
    <row r="14" spans="1:15" ht="22.75" customHeight="1">
      <c r="A14" s="10" t="s">
        <v>240</v>
      </c>
      <c r="B14" s="10" t="s">
        <v>240</v>
      </c>
      <c r="C14" s="10" t="s">
        <v>240</v>
      </c>
      <c r="D14" s="14" t="s">
        <v>116</v>
      </c>
      <c r="E14" s="87">
        <v>1116760000</v>
      </c>
      <c r="F14" s="87"/>
      <c r="G14" s="87"/>
      <c r="H14" s="87">
        <v>1116760000</v>
      </c>
      <c r="I14" s="87"/>
      <c r="J14" s="87"/>
      <c r="K14" s="13">
        <v>1116758720</v>
      </c>
      <c r="L14" s="87">
        <v>1280</v>
      </c>
      <c r="M14" s="87"/>
      <c r="N14" s="87"/>
      <c r="O14" s="87"/>
    </row>
    <row r="15" spans="1:15" ht="22.7" customHeight="1">
      <c r="A15" s="10" t="s">
        <v>240</v>
      </c>
      <c r="B15" s="10" t="s">
        <v>115</v>
      </c>
      <c r="C15" s="11"/>
      <c r="D15" s="12"/>
      <c r="E15" s="87">
        <v>1103000</v>
      </c>
      <c r="F15" s="87"/>
      <c r="G15" s="87"/>
      <c r="H15" s="87">
        <v>1103000</v>
      </c>
      <c r="I15" s="87"/>
      <c r="J15" s="87"/>
      <c r="K15" s="13">
        <v>1103000</v>
      </c>
      <c r="L15" s="87">
        <v>0</v>
      </c>
      <c r="M15" s="87"/>
      <c r="N15" s="87"/>
      <c r="O15" s="87"/>
    </row>
    <row r="16" spans="1:15" ht="22.7" customHeight="1">
      <c r="A16" s="10" t="s">
        <v>240</v>
      </c>
      <c r="B16" s="10" t="s">
        <v>240</v>
      </c>
      <c r="C16" s="10" t="s">
        <v>117</v>
      </c>
      <c r="D16" s="12"/>
      <c r="E16" s="87">
        <v>1103000</v>
      </c>
      <c r="F16" s="87"/>
      <c r="G16" s="87"/>
      <c r="H16" s="87">
        <v>1103000</v>
      </c>
      <c r="I16" s="87"/>
      <c r="J16" s="87"/>
      <c r="K16" s="13">
        <v>1103000</v>
      </c>
      <c r="L16" s="87">
        <v>0</v>
      </c>
      <c r="M16" s="87"/>
      <c r="N16" s="87"/>
      <c r="O16" s="87"/>
    </row>
    <row r="17" spans="1:15" ht="22.7" customHeight="1">
      <c r="A17" s="10" t="s">
        <v>240</v>
      </c>
      <c r="B17" s="10" t="s">
        <v>240</v>
      </c>
      <c r="C17" s="10" t="s">
        <v>240</v>
      </c>
      <c r="D17" s="14" t="s">
        <v>53</v>
      </c>
      <c r="E17" s="87">
        <v>1103000</v>
      </c>
      <c r="F17" s="87"/>
      <c r="G17" s="87"/>
      <c r="H17" s="87">
        <v>1103000</v>
      </c>
      <c r="I17" s="87"/>
      <c r="J17" s="87"/>
      <c r="K17" s="13">
        <v>1103000</v>
      </c>
      <c r="L17" s="87">
        <v>0</v>
      </c>
      <c r="M17" s="87"/>
      <c r="N17" s="87"/>
      <c r="O17" s="87"/>
    </row>
    <row r="18" spans="1:15" ht="22.75" customHeight="1">
      <c r="A18" s="10" t="s">
        <v>150</v>
      </c>
      <c r="B18" s="11"/>
      <c r="C18" s="11"/>
      <c r="D18" s="12"/>
      <c r="E18" s="87">
        <v>195696000</v>
      </c>
      <c r="F18" s="87"/>
      <c r="G18" s="87"/>
      <c r="H18" s="87">
        <v>195696000</v>
      </c>
      <c r="I18" s="87"/>
      <c r="J18" s="87"/>
      <c r="K18" s="13">
        <v>195688900</v>
      </c>
      <c r="L18" s="87">
        <v>7100</v>
      </c>
      <c r="M18" s="87"/>
      <c r="N18" s="87"/>
      <c r="O18" s="87"/>
    </row>
    <row r="19" spans="1:15" ht="22.7" customHeight="1">
      <c r="A19" s="10" t="s">
        <v>240</v>
      </c>
      <c r="B19" s="10" t="s">
        <v>52</v>
      </c>
      <c r="C19" s="11"/>
      <c r="D19" s="12"/>
      <c r="E19" s="87">
        <v>155462000</v>
      </c>
      <c r="F19" s="87"/>
      <c r="G19" s="87"/>
      <c r="H19" s="87">
        <v>155462000</v>
      </c>
      <c r="I19" s="87"/>
      <c r="J19" s="87"/>
      <c r="K19" s="13">
        <v>155457890</v>
      </c>
      <c r="L19" s="87">
        <v>4110</v>
      </c>
      <c r="M19" s="87"/>
      <c r="N19" s="87"/>
      <c r="O19" s="87"/>
    </row>
    <row r="20" spans="1:15" ht="22.7" customHeight="1">
      <c r="A20" s="10" t="s">
        <v>240</v>
      </c>
      <c r="B20" s="10" t="s">
        <v>240</v>
      </c>
      <c r="C20" s="10" t="s">
        <v>51</v>
      </c>
      <c r="D20" s="12"/>
      <c r="E20" s="87">
        <v>155462000</v>
      </c>
      <c r="F20" s="87"/>
      <c r="G20" s="87"/>
      <c r="H20" s="87">
        <v>155462000</v>
      </c>
      <c r="I20" s="87"/>
      <c r="J20" s="87"/>
      <c r="K20" s="13">
        <v>155457890</v>
      </c>
      <c r="L20" s="87">
        <v>4110</v>
      </c>
      <c r="M20" s="87"/>
      <c r="N20" s="87"/>
      <c r="O20" s="87"/>
    </row>
    <row r="21" spans="1:15" ht="22.7" customHeight="1">
      <c r="A21" s="10" t="s">
        <v>240</v>
      </c>
      <c r="B21" s="10" t="s">
        <v>240</v>
      </c>
      <c r="C21" s="10" t="s">
        <v>240</v>
      </c>
      <c r="D21" s="14" t="s">
        <v>147</v>
      </c>
      <c r="E21" s="87">
        <v>34025000</v>
      </c>
      <c r="F21" s="87"/>
      <c r="G21" s="87"/>
      <c r="H21" s="87">
        <v>34025000</v>
      </c>
      <c r="I21" s="87"/>
      <c r="J21" s="87"/>
      <c r="K21" s="13">
        <v>34024320</v>
      </c>
      <c r="L21" s="87">
        <v>680</v>
      </c>
      <c r="M21" s="87"/>
      <c r="N21" s="87"/>
      <c r="O21" s="87"/>
    </row>
    <row r="22" spans="1:15" ht="22.7" customHeight="1">
      <c r="A22" s="10" t="s">
        <v>240</v>
      </c>
      <c r="B22" s="10" t="s">
        <v>240</v>
      </c>
      <c r="C22" s="10" t="s">
        <v>240</v>
      </c>
      <c r="D22" s="14" t="s">
        <v>38</v>
      </c>
      <c r="E22" s="87">
        <v>22118000</v>
      </c>
      <c r="F22" s="87"/>
      <c r="G22" s="87"/>
      <c r="H22" s="87">
        <v>22118000</v>
      </c>
      <c r="I22" s="87"/>
      <c r="J22" s="87"/>
      <c r="K22" s="13">
        <v>22116570</v>
      </c>
      <c r="L22" s="87">
        <v>1430</v>
      </c>
      <c r="M22" s="87"/>
      <c r="N22" s="87"/>
      <c r="O22" s="87"/>
    </row>
    <row r="23" spans="1:15" ht="22.75" customHeight="1">
      <c r="A23" s="10" t="s">
        <v>240</v>
      </c>
      <c r="B23" s="10" t="s">
        <v>240</v>
      </c>
      <c r="C23" s="10" t="s">
        <v>240</v>
      </c>
      <c r="D23" s="14" t="s">
        <v>39</v>
      </c>
      <c r="E23" s="87">
        <v>59287000</v>
      </c>
      <c r="F23" s="87"/>
      <c r="G23" s="87"/>
      <c r="H23" s="87">
        <v>59287000</v>
      </c>
      <c r="I23" s="87"/>
      <c r="J23" s="87"/>
      <c r="K23" s="13">
        <v>59285500</v>
      </c>
      <c r="L23" s="87">
        <v>1500</v>
      </c>
      <c r="M23" s="87"/>
      <c r="N23" s="87"/>
      <c r="O23" s="87"/>
    </row>
    <row r="24" spans="1:15" ht="22.7" customHeight="1">
      <c r="A24" s="10" t="s">
        <v>240</v>
      </c>
      <c r="B24" s="10" t="s">
        <v>240</v>
      </c>
      <c r="C24" s="10" t="s">
        <v>240</v>
      </c>
      <c r="D24" s="14" t="s">
        <v>40</v>
      </c>
      <c r="E24" s="87">
        <v>1166000</v>
      </c>
      <c r="F24" s="87"/>
      <c r="G24" s="87"/>
      <c r="H24" s="87">
        <v>1166000</v>
      </c>
      <c r="I24" s="87"/>
      <c r="J24" s="87"/>
      <c r="K24" s="13">
        <v>1166000</v>
      </c>
      <c r="L24" s="87">
        <v>0</v>
      </c>
      <c r="M24" s="87"/>
      <c r="N24" s="87"/>
      <c r="O24" s="87"/>
    </row>
    <row r="25" spans="1:15" ht="22.7" customHeight="1">
      <c r="A25" s="10" t="s">
        <v>240</v>
      </c>
      <c r="B25" s="10" t="s">
        <v>240</v>
      </c>
      <c r="C25" s="10" t="s">
        <v>240</v>
      </c>
      <c r="D25" s="14" t="s">
        <v>41</v>
      </c>
      <c r="E25" s="87">
        <v>8888000</v>
      </c>
      <c r="F25" s="87"/>
      <c r="G25" s="87"/>
      <c r="H25" s="87">
        <v>8888000</v>
      </c>
      <c r="I25" s="87"/>
      <c r="J25" s="87"/>
      <c r="K25" s="13">
        <v>8887500</v>
      </c>
      <c r="L25" s="87">
        <v>500</v>
      </c>
      <c r="M25" s="87"/>
      <c r="N25" s="87"/>
      <c r="O25" s="87"/>
    </row>
    <row r="26" ht="11.05" customHeight="1"/>
    <row r="27" ht="2" customHeight="1"/>
    <row r="28" spans="7:15" ht="17.25" customHeight="1">
      <c r="G28" s="74" t="s">
        <v>246</v>
      </c>
      <c r="H28" s="74"/>
      <c r="M28" s="15" t="s">
        <v>192</v>
      </c>
      <c r="N28" s="74" t="s">
        <v>18</v>
      </c>
      <c r="O28" s="74"/>
    </row>
    <row r="29" ht="62.8" customHeight="1"/>
    <row r="30" spans="4:11" ht="22.7" customHeight="1">
      <c r="D30" s="88" t="s">
        <v>216</v>
      </c>
      <c r="E30" s="89"/>
      <c r="F30" s="90"/>
      <c r="G30" s="90"/>
      <c r="H30" s="90"/>
      <c r="I30" s="90"/>
      <c r="J30" s="89"/>
      <c r="K30" s="89"/>
    </row>
    <row r="31" ht="8.85" customHeight="1"/>
    <row r="32" ht="15.85" customHeight="1">
      <c r="O32" s="8" t="s">
        <v>1</v>
      </c>
    </row>
    <row r="33" ht="1.05" customHeight="1"/>
    <row r="34" spans="1:15" ht="22.7" customHeight="1">
      <c r="A34" s="85" t="s">
        <v>61</v>
      </c>
      <c r="B34" s="85"/>
      <c r="C34" s="85"/>
      <c r="D34" s="85"/>
      <c r="E34" s="86" t="s">
        <v>63</v>
      </c>
      <c r="F34" s="86"/>
      <c r="G34" s="86"/>
      <c r="H34" s="86" t="s">
        <v>65</v>
      </c>
      <c r="I34" s="86"/>
      <c r="J34" s="86"/>
      <c r="K34" s="86" t="s">
        <v>66</v>
      </c>
      <c r="L34" s="86" t="s">
        <v>68</v>
      </c>
      <c r="M34" s="86"/>
      <c r="N34" s="86"/>
      <c r="O34" s="86"/>
    </row>
    <row r="35" spans="1:15" ht="22.7" customHeight="1">
      <c r="A35" s="9" t="s">
        <v>247</v>
      </c>
      <c r="B35" s="9" t="s">
        <v>258</v>
      </c>
      <c r="C35" s="9" t="s">
        <v>248</v>
      </c>
      <c r="D35" s="9" t="s">
        <v>255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22.7" customHeight="1">
      <c r="A36" s="10" t="s">
        <v>240</v>
      </c>
      <c r="B36" s="10" t="s">
        <v>240</v>
      </c>
      <c r="C36" s="10" t="s">
        <v>240</v>
      </c>
      <c r="D36" s="14" t="s">
        <v>222</v>
      </c>
      <c r="E36" s="87">
        <v>6844000</v>
      </c>
      <c r="F36" s="87"/>
      <c r="G36" s="87"/>
      <c r="H36" s="87">
        <v>6844000</v>
      </c>
      <c r="I36" s="87"/>
      <c r="J36" s="87"/>
      <c r="K36" s="13">
        <v>6844000</v>
      </c>
      <c r="L36" s="87">
        <v>0</v>
      </c>
      <c r="M36" s="87"/>
      <c r="N36" s="87"/>
      <c r="O36" s="87"/>
    </row>
    <row r="37" spans="1:15" ht="22.7" customHeight="1">
      <c r="A37" s="10" t="s">
        <v>240</v>
      </c>
      <c r="B37" s="10" t="s">
        <v>240</v>
      </c>
      <c r="C37" s="10" t="s">
        <v>240</v>
      </c>
      <c r="D37" s="14" t="s">
        <v>42</v>
      </c>
      <c r="E37" s="87">
        <v>23134000</v>
      </c>
      <c r="F37" s="87"/>
      <c r="G37" s="87"/>
      <c r="H37" s="87">
        <v>23134000</v>
      </c>
      <c r="I37" s="87"/>
      <c r="J37" s="87"/>
      <c r="K37" s="13">
        <v>23134000</v>
      </c>
      <c r="L37" s="87">
        <v>0</v>
      </c>
      <c r="M37" s="87"/>
      <c r="N37" s="87"/>
      <c r="O37" s="87"/>
    </row>
    <row r="38" spans="1:15" ht="22.75" customHeight="1">
      <c r="A38" s="10" t="s">
        <v>240</v>
      </c>
      <c r="B38" s="10" t="s">
        <v>43</v>
      </c>
      <c r="C38" s="11"/>
      <c r="D38" s="12"/>
      <c r="E38" s="87">
        <v>40234000</v>
      </c>
      <c r="F38" s="87"/>
      <c r="G38" s="87"/>
      <c r="H38" s="87">
        <v>40234000</v>
      </c>
      <c r="I38" s="87"/>
      <c r="J38" s="87"/>
      <c r="K38" s="13">
        <v>40231010</v>
      </c>
      <c r="L38" s="87">
        <v>2990</v>
      </c>
      <c r="M38" s="87"/>
      <c r="N38" s="87"/>
      <c r="O38" s="87"/>
    </row>
    <row r="39" spans="1:15" ht="22.7" customHeight="1">
      <c r="A39" s="10" t="s">
        <v>240</v>
      </c>
      <c r="B39" s="10" t="s">
        <v>240</v>
      </c>
      <c r="C39" s="10" t="s">
        <v>44</v>
      </c>
      <c r="D39" s="12"/>
      <c r="E39" s="87">
        <v>8303000</v>
      </c>
      <c r="F39" s="87"/>
      <c r="G39" s="87"/>
      <c r="H39" s="87">
        <v>8303000</v>
      </c>
      <c r="I39" s="87"/>
      <c r="J39" s="87"/>
      <c r="K39" s="13">
        <v>8303000</v>
      </c>
      <c r="L39" s="87">
        <v>0</v>
      </c>
      <c r="M39" s="87"/>
      <c r="N39" s="87"/>
      <c r="O39" s="87"/>
    </row>
    <row r="40" spans="1:15" ht="22.7" customHeight="1">
      <c r="A40" s="10" t="s">
        <v>240</v>
      </c>
      <c r="B40" s="10" t="s">
        <v>240</v>
      </c>
      <c r="C40" s="10" t="s">
        <v>240</v>
      </c>
      <c r="D40" s="14" t="s">
        <v>44</v>
      </c>
      <c r="E40" s="87">
        <v>8303000</v>
      </c>
      <c r="F40" s="87"/>
      <c r="G40" s="87"/>
      <c r="H40" s="87">
        <v>8303000</v>
      </c>
      <c r="I40" s="87"/>
      <c r="J40" s="87"/>
      <c r="K40" s="13">
        <v>8303000</v>
      </c>
      <c r="L40" s="87">
        <v>0</v>
      </c>
      <c r="M40" s="87"/>
      <c r="N40" s="87"/>
      <c r="O40" s="87"/>
    </row>
    <row r="41" spans="1:15" ht="22.7" customHeight="1">
      <c r="A41" s="10" t="s">
        <v>240</v>
      </c>
      <c r="B41" s="10" t="s">
        <v>240</v>
      </c>
      <c r="C41" s="10" t="s">
        <v>158</v>
      </c>
      <c r="D41" s="12"/>
      <c r="E41" s="87">
        <v>1000</v>
      </c>
      <c r="F41" s="87"/>
      <c r="G41" s="87"/>
      <c r="H41" s="87">
        <v>1000</v>
      </c>
      <c r="I41" s="87"/>
      <c r="J41" s="87"/>
      <c r="K41" s="13">
        <v>250</v>
      </c>
      <c r="L41" s="87">
        <v>750</v>
      </c>
      <c r="M41" s="87"/>
      <c r="N41" s="87"/>
      <c r="O41" s="87"/>
    </row>
    <row r="42" spans="1:15" ht="22.75" customHeight="1">
      <c r="A42" s="10" t="s">
        <v>240</v>
      </c>
      <c r="B42" s="10" t="s">
        <v>240</v>
      </c>
      <c r="C42" s="10" t="s">
        <v>240</v>
      </c>
      <c r="D42" s="14" t="s">
        <v>45</v>
      </c>
      <c r="E42" s="87">
        <v>1000</v>
      </c>
      <c r="F42" s="87"/>
      <c r="G42" s="87"/>
      <c r="H42" s="87">
        <v>1000</v>
      </c>
      <c r="I42" s="87"/>
      <c r="J42" s="87"/>
      <c r="K42" s="13">
        <v>250</v>
      </c>
      <c r="L42" s="87">
        <v>750</v>
      </c>
      <c r="M42" s="87"/>
      <c r="N42" s="87"/>
      <c r="O42" s="87"/>
    </row>
    <row r="43" spans="1:15" ht="22.7" customHeight="1">
      <c r="A43" s="10" t="s">
        <v>240</v>
      </c>
      <c r="B43" s="10" t="s">
        <v>240</v>
      </c>
      <c r="C43" s="10" t="s">
        <v>46</v>
      </c>
      <c r="D43" s="12"/>
      <c r="E43" s="87">
        <v>31930000</v>
      </c>
      <c r="F43" s="87"/>
      <c r="G43" s="87"/>
      <c r="H43" s="87">
        <v>31930000</v>
      </c>
      <c r="I43" s="87"/>
      <c r="J43" s="87"/>
      <c r="K43" s="13">
        <v>31927760</v>
      </c>
      <c r="L43" s="87">
        <v>2240</v>
      </c>
      <c r="M43" s="87"/>
      <c r="N43" s="87"/>
      <c r="O43" s="87"/>
    </row>
    <row r="44" spans="1:15" ht="22.7" customHeight="1">
      <c r="A44" s="10" t="s">
        <v>240</v>
      </c>
      <c r="B44" s="10" t="s">
        <v>240</v>
      </c>
      <c r="C44" s="10" t="s">
        <v>240</v>
      </c>
      <c r="D44" s="14" t="s">
        <v>151</v>
      </c>
      <c r="E44" s="87">
        <v>2414000</v>
      </c>
      <c r="F44" s="87"/>
      <c r="G44" s="87"/>
      <c r="H44" s="87">
        <v>2414000</v>
      </c>
      <c r="I44" s="87"/>
      <c r="J44" s="87"/>
      <c r="K44" s="13">
        <v>2413290</v>
      </c>
      <c r="L44" s="87">
        <v>710</v>
      </c>
      <c r="M44" s="87"/>
      <c r="N44" s="87"/>
      <c r="O44" s="87"/>
    </row>
    <row r="45" spans="1:15" ht="22.7" customHeight="1">
      <c r="A45" s="10" t="s">
        <v>240</v>
      </c>
      <c r="B45" s="10" t="s">
        <v>240</v>
      </c>
      <c r="C45" s="10" t="s">
        <v>240</v>
      </c>
      <c r="D45" s="14" t="s">
        <v>47</v>
      </c>
      <c r="E45" s="87">
        <v>29516000</v>
      </c>
      <c r="F45" s="87"/>
      <c r="G45" s="87"/>
      <c r="H45" s="87">
        <v>29516000</v>
      </c>
      <c r="I45" s="87"/>
      <c r="J45" s="87"/>
      <c r="K45" s="13">
        <v>29514470</v>
      </c>
      <c r="L45" s="87">
        <v>1530</v>
      </c>
      <c r="M45" s="87"/>
      <c r="N45" s="87"/>
      <c r="O45" s="87"/>
    </row>
    <row r="46" spans="1:15" ht="22.7" customHeight="1">
      <c r="A46" s="10" t="s">
        <v>162</v>
      </c>
      <c r="B46" s="11"/>
      <c r="C46" s="11"/>
      <c r="D46" s="12"/>
      <c r="E46" s="87">
        <v>23894000</v>
      </c>
      <c r="F46" s="87"/>
      <c r="G46" s="87"/>
      <c r="H46" s="87">
        <v>33181120</v>
      </c>
      <c r="I46" s="87"/>
      <c r="J46" s="87"/>
      <c r="K46" s="13">
        <v>33179780</v>
      </c>
      <c r="L46" s="87">
        <v>1340</v>
      </c>
      <c r="M46" s="87"/>
      <c r="N46" s="87"/>
      <c r="O46" s="87"/>
    </row>
    <row r="47" spans="1:15" ht="22.75" customHeight="1">
      <c r="A47" s="10" t="s">
        <v>240</v>
      </c>
      <c r="B47" s="10" t="s">
        <v>48</v>
      </c>
      <c r="C47" s="11"/>
      <c r="D47" s="12"/>
      <c r="E47" s="87">
        <v>23894000</v>
      </c>
      <c r="F47" s="87"/>
      <c r="G47" s="87"/>
      <c r="H47" s="87">
        <v>33181120</v>
      </c>
      <c r="I47" s="87"/>
      <c r="J47" s="87"/>
      <c r="K47" s="13">
        <v>33179780</v>
      </c>
      <c r="L47" s="87">
        <v>1340</v>
      </c>
      <c r="M47" s="87"/>
      <c r="N47" s="87"/>
      <c r="O47" s="87"/>
    </row>
    <row r="48" spans="1:15" ht="22.7" customHeight="1">
      <c r="A48" s="10" t="s">
        <v>240</v>
      </c>
      <c r="B48" s="10" t="s">
        <v>240</v>
      </c>
      <c r="C48" s="10" t="s">
        <v>49</v>
      </c>
      <c r="D48" s="12"/>
      <c r="E48" s="87">
        <v>20168000</v>
      </c>
      <c r="F48" s="87"/>
      <c r="G48" s="87"/>
      <c r="H48" s="87">
        <v>20168000</v>
      </c>
      <c r="I48" s="87"/>
      <c r="J48" s="87"/>
      <c r="K48" s="13">
        <v>20167790</v>
      </c>
      <c r="L48" s="87">
        <v>210</v>
      </c>
      <c r="M48" s="87"/>
      <c r="N48" s="87"/>
      <c r="O48" s="87"/>
    </row>
    <row r="49" spans="1:15" ht="22.7" customHeight="1">
      <c r="A49" s="10" t="s">
        <v>240</v>
      </c>
      <c r="B49" s="10" t="s">
        <v>240</v>
      </c>
      <c r="C49" s="10" t="s">
        <v>240</v>
      </c>
      <c r="D49" s="14" t="s">
        <v>49</v>
      </c>
      <c r="E49" s="87">
        <v>20168000</v>
      </c>
      <c r="F49" s="87"/>
      <c r="G49" s="87"/>
      <c r="H49" s="87">
        <v>20168000</v>
      </c>
      <c r="I49" s="87"/>
      <c r="J49" s="87"/>
      <c r="K49" s="13">
        <v>20167790</v>
      </c>
      <c r="L49" s="87">
        <v>210</v>
      </c>
      <c r="M49" s="87"/>
      <c r="N49" s="87"/>
      <c r="O49" s="87"/>
    </row>
    <row r="50" spans="1:15" ht="22.7" customHeight="1">
      <c r="A50" s="10" t="s">
        <v>240</v>
      </c>
      <c r="B50" s="10" t="s">
        <v>240</v>
      </c>
      <c r="C50" s="10" t="s">
        <v>212</v>
      </c>
      <c r="D50" s="12"/>
      <c r="E50" s="87">
        <v>3726000</v>
      </c>
      <c r="F50" s="87"/>
      <c r="G50" s="87"/>
      <c r="H50" s="87">
        <v>3726000</v>
      </c>
      <c r="I50" s="87"/>
      <c r="J50" s="87"/>
      <c r="K50" s="13">
        <v>3724870</v>
      </c>
      <c r="L50" s="87">
        <v>1130</v>
      </c>
      <c r="M50" s="87"/>
      <c r="N50" s="87"/>
      <c r="O50" s="87"/>
    </row>
    <row r="51" spans="1:15" ht="22.75" customHeight="1">
      <c r="A51" s="10" t="s">
        <v>240</v>
      </c>
      <c r="B51" s="10" t="s">
        <v>240</v>
      </c>
      <c r="C51" s="10" t="s">
        <v>240</v>
      </c>
      <c r="D51" s="14" t="s">
        <v>218</v>
      </c>
      <c r="E51" s="87">
        <v>3726000</v>
      </c>
      <c r="F51" s="87"/>
      <c r="G51" s="87"/>
      <c r="H51" s="87">
        <v>3726000</v>
      </c>
      <c r="I51" s="87"/>
      <c r="J51" s="87"/>
      <c r="K51" s="13">
        <v>3724870</v>
      </c>
      <c r="L51" s="87">
        <v>1130</v>
      </c>
      <c r="M51" s="87"/>
      <c r="N51" s="87"/>
      <c r="O51" s="87"/>
    </row>
    <row r="52" spans="1:15" ht="22.7" customHeight="1">
      <c r="A52" s="10" t="s">
        <v>240</v>
      </c>
      <c r="B52" s="10" t="s">
        <v>240</v>
      </c>
      <c r="C52" s="10" t="s">
        <v>153</v>
      </c>
      <c r="D52" s="12"/>
      <c r="E52" s="87">
        <v>0</v>
      </c>
      <c r="F52" s="87"/>
      <c r="G52" s="87"/>
      <c r="H52" s="87">
        <v>9287120</v>
      </c>
      <c r="I52" s="87"/>
      <c r="J52" s="87"/>
      <c r="K52" s="13">
        <v>9287120</v>
      </c>
      <c r="L52" s="87">
        <v>0</v>
      </c>
      <c r="M52" s="87"/>
      <c r="N52" s="87"/>
      <c r="O52" s="87"/>
    </row>
    <row r="53" spans="1:15" ht="22.7" customHeight="1">
      <c r="A53" s="10" t="s">
        <v>240</v>
      </c>
      <c r="B53" s="10" t="s">
        <v>240</v>
      </c>
      <c r="C53" s="10" t="s">
        <v>240</v>
      </c>
      <c r="D53" s="14" t="s">
        <v>50</v>
      </c>
      <c r="E53" s="87">
        <v>0</v>
      </c>
      <c r="F53" s="87"/>
      <c r="G53" s="87"/>
      <c r="H53" s="87">
        <v>9287120</v>
      </c>
      <c r="I53" s="87"/>
      <c r="J53" s="87"/>
      <c r="K53" s="13">
        <v>9287120</v>
      </c>
      <c r="L53" s="87">
        <v>0</v>
      </c>
      <c r="M53" s="87"/>
      <c r="N53" s="87"/>
      <c r="O53" s="87"/>
    </row>
    <row r="54" ht="11.25" customHeight="1"/>
    <row r="55" ht="2" customHeight="1"/>
    <row r="56" spans="7:15" ht="17.25" customHeight="1">
      <c r="G56" s="74" t="s">
        <v>133</v>
      </c>
      <c r="H56" s="74"/>
      <c r="M56" s="15" t="s">
        <v>192</v>
      </c>
      <c r="N56" s="74" t="s">
        <v>18</v>
      </c>
      <c r="O56" s="74"/>
    </row>
    <row r="57" ht="62.8" customHeight="1"/>
    <row r="58" spans="4:11" ht="22.7" customHeight="1">
      <c r="D58" s="88" t="s">
        <v>216</v>
      </c>
      <c r="E58" s="89"/>
      <c r="F58" s="90"/>
      <c r="G58" s="90"/>
      <c r="H58" s="90"/>
      <c r="I58" s="90"/>
      <c r="J58" s="89"/>
      <c r="K58" s="89"/>
    </row>
    <row r="59" ht="8.85" customHeight="1"/>
    <row r="60" ht="15.8" customHeight="1">
      <c r="O60" s="8" t="s">
        <v>1</v>
      </c>
    </row>
    <row r="61" ht="1.05" customHeight="1"/>
    <row r="62" spans="1:15" ht="22.75" customHeight="1">
      <c r="A62" s="85" t="s">
        <v>61</v>
      </c>
      <c r="B62" s="85"/>
      <c r="C62" s="85"/>
      <c r="D62" s="85"/>
      <c r="E62" s="86" t="s">
        <v>63</v>
      </c>
      <c r="F62" s="86"/>
      <c r="G62" s="86"/>
      <c r="H62" s="86" t="s">
        <v>65</v>
      </c>
      <c r="I62" s="86"/>
      <c r="J62" s="86"/>
      <c r="K62" s="86" t="s">
        <v>66</v>
      </c>
      <c r="L62" s="86" t="s">
        <v>68</v>
      </c>
      <c r="M62" s="86"/>
      <c r="N62" s="86"/>
      <c r="O62" s="86"/>
    </row>
    <row r="63" spans="1:15" ht="22.7" customHeight="1">
      <c r="A63" s="9" t="s">
        <v>247</v>
      </c>
      <c r="B63" s="9" t="s">
        <v>258</v>
      </c>
      <c r="C63" s="9" t="s">
        <v>248</v>
      </c>
      <c r="D63" s="9" t="s">
        <v>255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1:15" ht="22.7" customHeight="1">
      <c r="A64" s="10" t="s">
        <v>205</v>
      </c>
      <c r="B64" s="11"/>
      <c r="C64" s="11"/>
      <c r="D64" s="12"/>
      <c r="E64" s="87">
        <v>1479440000</v>
      </c>
      <c r="F64" s="87"/>
      <c r="G64" s="87"/>
      <c r="H64" s="87">
        <v>1488727120</v>
      </c>
      <c r="I64" s="87"/>
      <c r="J64" s="87"/>
      <c r="K64" s="13">
        <v>1488716650</v>
      </c>
      <c r="L64" s="87">
        <v>10470</v>
      </c>
      <c r="M64" s="87"/>
      <c r="N64" s="87"/>
      <c r="O64" s="87"/>
    </row>
    <row r="65" ht="397.3" customHeight="1"/>
    <row r="66" ht="2" customHeight="1"/>
    <row r="67" spans="7:15" ht="17.25" customHeight="1">
      <c r="G67" s="74" t="s">
        <v>125</v>
      </c>
      <c r="H67" s="74"/>
      <c r="M67" s="15" t="s">
        <v>192</v>
      </c>
      <c r="N67" s="74" t="s">
        <v>18</v>
      </c>
      <c r="O67" s="74"/>
    </row>
  </sheetData>
  <mergeCells count="135">
    <mergeCell ref="A6:D6"/>
    <mergeCell ref="E6:G7"/>
    <mergeCell ref="H6:J7"/>
    <mergeCell ref="K6:K7"/>
    <mergeCell ref="L6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E23:G23"/>
    <mergeCell ref="H23:J23"/>
    <mergeCell ref="L23:O23"/>
    <mergeCell ref="E24:G24"/>
    <mergeCell ref="H24:J24"/>
    <mergeCell ref="L24:O24"/>
    <mergeCell ref="E25:G25"/>
    <mergeCell ref="H25:J25"/>
    <mergeCell ref="L25:O25"/>
    <mergeCell ref="G28:H28"/>
    <mergeCell ref="N28:O28"/>
    <mergeCell ref="A34:D34"/>
    <mergeCell ref="E34:G35"/>
    <mergeCell ref="H34:J35"/>
    <mergeCell ref="K34:K35"/>
    <mergeCell ref="L34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E49:G49"/>
    <mergeCell ref="H49:J49"/>
    <mergeCell ref="L49:O49"/>
    <mergeCell ref="E50:G50"/>
    <mergeCell ref="H50:J50"/>
    <mergeCell ref="L50:O50"/>
    <mergeCell ref="E51:G51"/>
    <mergeCell ref="H51:J51"/>
    <mergeCell ref="L51:O51"/>
    <mergeCell ref="E52:G52"/>
    <mergeCell ref="H52:J52"/>
    <mergeCell ref="L52:O52"/>
    <mergeCell ref="E53:G53"/>
    <mergeCell ref="H53:J53"/>
    <mergeCell ref="L53:O53"/>
    <mergeCell ref="G56:H56"/>
    <mergeCell ref="N56:O56"/>
    <mergeCell ref="A62:D62"/>
    <mergeCell ref="E62:G63"/>
    <mergeCell ref="H62:J63"/>
    <mergeCell ref="K62:K63"/>
    <mergeCell ref="L62:O63"/>
    <mergeCell ref="E64:G64"/>
    <mergeCell ref="H64:J64"/>
    <mergeCell ref="L64:O64"/>
    <mergeCell ref="G67:H67"/>
    <mergeCell ref="N67:O67"/>
    <mergeCell ref="D2:K2"/>
    <mergeCell ref="D30:K30"/>
    <mergeCell ref="D58:K58"/>
  </mergeCells>
  <printOptions/>
  <pageMargins left="0.1966666728258133" right="0.1966666728258133" top="0.1966666728258133" bottom="0.1966666728258133" header="0" footer="0"/>
  <pageSetup draft="1" horizontalDpi="600" verticalDpi="600" orientation="portrait" paperSize="9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E9AE2B"/>
  </sheetPr>
  <dimension ref="A1:P217"/>
  <sheetViews>
    <sheetView zoomScaleSheetLayoutView="100" workbookViewId="0" topLeftCell="A1">
      <selection activeCell="Y9" sqref="Y9"/>
    </sheetView>
  </sheetViews>
  <sheetFormatPr defaultColWidth="9.10546875" defaultRowHeight="13.5"/>
  <cols>
    <col min="1" max="3" width="3.3359375" style="0" customWidth="1"/>
    <col min="4" max="4" width="18.5546875" style="0" customWidth="1"/>
    <col min="5" max="5" width="2.3359375" style="0" customWidth="1"/>
    <col min="6" max="6" width="2.6640625" style="0" customWidth="1"/>
    <col min="7" max="7" width="8.99609375" style="0" customWidth="1"/>
    <col min="8" max="8" width="5.21484375" style="0" customWidth="1"/>
    <col min="9" max="9" width="2.5546875" style="0" customWidth="1"/>
    <col min="10" max="10" width="6.3359375" style="0" customWidth="1"/>
    <col min="11" max="11" width="12.6640625" style="0" customWidth="1"/>
    <col min="12" max="12" width="3.3359375" style="0" customWidth="1"/>
    <col min="13" max="13" width="2.6640625" style="0" customWidth="1"/>
    <col min="14" max="14" width="7.4453125" style="0" customWidth="1"/>
    <col min="15" max="15" width="0.3359375" style="0" customWidth="1"/>
    <col min="16" max="16" width="0.10546875" style="0" customWidth="1"/>
  </cols>
  <sheetData>
    <row r="1" spans="4:11" ht="22.7" customHeight="1">
      <c r="D1" s="16"/>
      <c r="E1" s="16"/>
      <c r="F1" s="17" t="s">
        <v>226</v>
      </c>
      <c r="G1" s="17"/>
      <c r="H1" s="17"/>
      <c r="I1" s="17"/>
      <c r="J1" s="16"/>
      <c r="K1" s="16"/>
    </row>
    <row r="2" spans="14:16" ht="22.5" customHeight="1">
      <c r="N2" s="75" t="s">
        <v>58</v>
      </c>
      <c r="O2" s="75"/>
      <c r="P2" s="75"/>
    </row>
    <row r="3" spans="1:15" ht="22.7" customHeight="1">
      <c r="A3" s="85" t="s">
        <v>127</v>
      </c>
      <c r="B3" s="85"/>
      <c r="C3" s="85"/>
      <c r="D3" s="85"/>
      <c r="E3" s="86" t="s">
        <v>155</v>
      </c>
      <c r="F3" s="86"/>
      <c r="G3" s="86"/>
      <c r="H3" s="86" t="s">
        <v>65</v>
      </c>
      <c r="I3" s="86"/>
      <c r="J3" s="86"/>
      <c r="K3" s="86" t="s">
        <v>164</v>
      </c>
      <c r="L3" s="86" t="s">
        <v>59</v>
      </c>
      <c r="M3" s="86"/>
      <c r="N3" s="86"/>
      <c r="O3" s="86"/>
    </row>
    <row r="4" spans="1:15" ht="28.4" customHeight="1">
      <c r="A4" s="9" t="s">
        <v>124</v>
      </c>
      <c r="B4" s="9" t="s">
        <v>134</v>
      </c>
      <c r="C4" s="9" t="s">
        <v>129</v>
      </c>
      <c r="D4" s="9" t="s">
        <v>255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24.05" customHeight="1">
      <c r="A5" s="10" t="s">
        <v>60</v>
      </c>
      <c r="B5" s="11"/>
      <c r="C5" s="11"/>
      <c r="D5" s="18"/>
      <c r="E5" s="91">
        <v>120484000</v>
      </c>
      <c r="F5" s="91"/>
      <c r="G5" s="91"/>
      <c r="H5" s="91">
        <v>120484000</v>
      </c>
      <c r="I5" s="91"/>
      <c r="J5" s="91"/>
      <c r="K5" s="19">
        <v>120264190</v>
      </c>
      <c r="L5" s="91">
        <v>219810</v>
      </c>
      <c r="M5" s="91"/>
      <c r="N5" s="91"/>
      <c r="O5" s="91"/>
    </row>
    <row r="6" spans="1:15" ht="24" customHeight="1">
      <c r="A6" s="10" t="s">
        <v>240</v>
      </c>
      <c r="B6" s="10" t="s">
        <v>202</v>
      </c>
      <c r="C6" s="11"/>
      <c r="D6" s="18"/>
      <c r="E6" s="91">
        <v>93634000</v>
      </c>
      <c r="F6" s="91"/>
      <c r="G6" s="91"/>
      <c r="H6" s="91">
        <v>93634000</v>
      </c>
      <c r="I6" s="91"/>
      <c r="J6" s="91"/>
      <c r="K6" s="19">
        <v>93425700</v>
      </c>
      <c r="L6" s="91">
        <v>208300</v>
      </c>
      <c r="M6" s="91"/>
      <c r="N6" s="91"/>
      <c r="O6" s="91"/>
    </row>
    <row r="7" spans="1:15" ht="24.05" customHeight="1">
      <c r="A7" s="10" t="s">
        <v>240</v>
      </c>
      <c r="B7" s="10" t="s">
        <v>240</v>
      </c>
      <c r="C7" s="10" t="s">
        <v>62</v>
      </c>
      <c r="D7" s="18"/>
      <c r="E7" s="91">
        <v>2800000</v>
      </c>
      <c r="F7" s="91"/>
      <c r="G7" s="91"/>
      <c r="H7" s="91">
        <v>2800000</v>
      </c>
      <c r="I7" s="91"/>
      <c r="J7" s="91"/>
      <c r="K7" s="19">
        <v>2756000</v>
      </c>
      <c r="L7" s="91">
        <v>44000</v>
      </c>
      <c r="M7" s="91"/>
      <c r="N7" s="91"/>
      <c r="O7" s="91"/>
    </row>
    <row r="8" spans="1:15" ht="24.05" customHeight="1">
      <c r="A8" s="10" t="s">
        <v>240</v>
      </c>
      <c r="B8" s="10" t="s">
        <v>240</v>
      </c>
      <c r="C8" s="10" t="s">
        <v>240</v>
      </c>
      <c r="D8" s="20" t="s">
        <v>64</v>
      </c>
      <c r="E8" s="91">
        <v>800000</v>
      </c>
      <c r="F8" s="91"/>
      <c r="G8" s="91"/>
      <c r="H8" s="91">
        <v>800000</v>
      </c>
      <c r="I8" s="91"/>
      <c r="J8" s="91"/>
      <c r="K8" s="19">
        <v>756000</v>
      </c>
      <c r="L8" s="91">
        <v>44000</v>
      </c>
      <c r="M8" s="91"/>
      <c r="N8" s="91"/>
      <c r="O8" s="91"/>
    </row>
    <row r="9" spans="1:15" ht="24" customHeight="1">
      <c r="A9" s="10" t="s">
        <v>240</v>
      </c>
      <c r="B9" s="10" t="s">
        <v>240</v>
      </c>
      <c r="C9" s="10" t="s">
        <v>240</v>
      </c>
      <c r="D9" s="20" t="s">
        <v>56</v>
      </c>
      <c r="E9" s="91">
        <v>2000000</v>
      </c>
      <c r="F9" s="91"/>
      <c r="G9" s="91"/>
      <c r="H9" s="91">
        <v>2000000</v>
      </c>
      <c r="I9" s="91"/>
      <c r="J9" s="91"/>
      <c r="K9" s="19">
        <v>2000000</v>
      </c>
      <c r="L9" s="91">
        <v>0</v>
      </c>
      <c r="M9" s="91"/>
      <c r="N9" s="91"/>
      <c r="O9" s="91"/>
    </row>
    <row r="10" spans="1:15" ht="24.05" customHeight="1">
      <c r="A10" s="10" t="s">
        <v>240</v>
      </c>
      <c r="B10" s="10" t="s">
        <v>240</v>
      </c>
      <c r="C10" s="10" t="s">
        <v>57</v>
      </c>
      <c r="D10" s="18"/>
      <c r="E10" s="91">
        <v>90834000</v>
      </c>
      <c r="F10" s="91"/>
      <c r="G10" s="91"/>
      <c r="H10" s="91">
        <v>90834000</v>
      </c>
      <c r="I10" s="91"/>
      <c r="J10" s="91"/>
      <c r="K10" s="19">
        <v>90669700</v>
      </c>
      <c r="L10" s="91">
        <v>164300</v>
      </c>
      <c r="M10" s="91"/>
      <c r="N10" s="91"/>
      <c r="O10" s="91"/>
    </row>
    <row r="11" spans="1:15" ht="24.05" customHeight="1">
      <c r="A11" s="10" t="s">
        <v>240</v>
      </c>
      <c r="B11" s="10" t="s">
        <v>240</v>
      </c>
      <c r="C11" s="10" t="s">
        <v>240</v>
      </c>
      <c r="D11" s="20" t="s">
        <v>64</v>
      </c>
      <c r="E11" s="91">
        <v>90834000</v>
      </c>
      <c r="F11" s="91"/>
      <c r="G11" s="91"/>
      <c r="H11" s="91">
        <v>90834000</v>
      </c>
      <c r="I11" s="91"/>
      <c r="J11" s="91"/>
      <c r="K11" s="19">
        <v>90669700</v>
      </c>
      <c r="L11" s="91">
        <v>164300</v>
      </c>
      <c r="M11" s="91"/>
      <c r="N11" s="91"/>
      <c r="O11" s="91"/>
    </row>
    <row r="12" spans="1:15" ht="24.05" customHeight="1">
      <c r="A12" s="10" t="s">
        <v>240</v>
      </c>
      <c r="B12" s="10" t="s">
        <v>55</v>
      </c>
      <c r="C12" s="11"/>
      <c r="D12" s="18"/>
      <c r="E12" s="91">
        <v>26850000</v>
      </c>
      <c r="F12" s="91"/>
      <c r="G12" s="91"/>
      <c r="H12" s="91">
        <v>26850000</v>
      </c>
      <c r="I12" s="91"/>
      <c r="J12" s="91"/>
      <c r="K12" s="19">
        <v>26838490</v>
      </c>
      <c r="L12" s="91">
        <v>11510</v>
      </c>
      <c r="M12" s="91"/>
      <c r="N12" s="91"/>
      <c r="O12" s="91"/>
    </row>
    <row r="13" spans="1:15" ht="24" customHeight="1">
      <c r="A13" s="10" t="s">
        <v>240</v>
      </c>
      <c r="B13" s="10" t="s">
        <v>240</v>
      </c>
      <c r="C13" s="10" t="s">
        <v>100</v>
      </c>
      <c r="D13" s="18"/>
      <c r="E13" s="91">
        <v>26850000</v>
      </c>
      <c r="F13" s="91"/>
      <c r="G13" s="91"/>
      <c r="H13" s="91">
        <v>26850000</v>
      </c>
      <c r="I13" s="91"/>
      <c r="J13" s="91"/>
      <c r="K13" s="19">
        <v>26838490</v>
      </c>
      <c r="L13" s="91">
        <v>11510</v>
      </c>
      <c r="M13" s="91"/>
      <c r="N13" s="91"/>
      <c r="O13" s="91"/>
    </row>
    <row r="14" spans="1:15" ht="24.05" customHeight="1">
      <c r="A14" s="10" t="s">
        <v>240</v>
      </c>
      <c r="B14" s="10" t="s">
        <v>240</v>
      </c>
      <c r="C14" s="10" t="s">
        <v>240</v>
      </c>
      <c r="D14" s="20" t="s">
        <v>102</v>
      </c>
      <c r="E14" s="91">
        <v>26850000</v>
      </c>
      <c r="F14" s="91"/>
      <c r="G14" s="91"/>
      <c r="H14" s="91">
        <v>26850000</v>
      </c>
      <c r="I14" s="91"/>
      <c r="J14" s="91"/>
      <c r="K14" s="19">
        <v>26838490</v>
      </c>
      <c r="L14" s="91">
        <v>11510</v>
      </c>
      <c r="M14" s="91"/>
      <c r="N14" s="91"/>
      <c r="O14" s="91"/>
    </row>
    <row r="15" spans="1:15" ht="24.05" customHeight="1">
      <c r="A15" s="10" t="s">
        <v>220</v>
      </c>
      <c r="B15" s="11"/>
      <c r="C15" s="11"/>
      <c r="D15" s="18"/>
      <c r="E15" s="91">
        <v>615098000</v>
      </c>
      <c r="F15" s="91"/>
      <c r="G15" s="91"/>
      <c r="H15" s="91">
        <v>616409610</v>
      </c>
      <c r="I15" s="91"/>
      <c r="J15" s="91"/>
      <c r="K15" s="19">
        <v>610713070</v>
      </c>
      <c r="L15" s="91">
        <v>5696540</v>
      </c>
      <c r="M15" s="91"/>
      <c r="N15" s="91"/>
      <c r="O15" s="91"/>
    </row>
    <row r="16" spans="1:15" ht="24" customHeight="1">
      <c r="A16" s="10" t="s">
        <v>240</v>
      </c>
      <c r="B16" s="10" t="s">
        <v>104</v>
      </c>
      <c r="C16" s="11"/>
      <c r="D16" s="18"/>
      <c r="E16" s="91">
        <v>553306000</v>
      </c>
      <c r="F16" s="91"/>
      <c r="G16" s="91"/>
      <c r="H16" s="91">
        <v>554135500</v>
      </c>
      <c r="I16" s="91"/>
      <c r="J16" s="91"/>
      <c r="K16" s="19">
        <v>549816370</v>
      </c>
      <c r="L16" s="91">
        <v>4319130</v>
      </c>
      <c r="M16" s="91"/>
      <c r="N16" s="91"/>
      <c r="O16" s="91"/>
    </row>
    <row r="17" spans="1:15" ht="24.05" customHeight="1">
      <c r="A17" s="10" t="s">
        <v>240</v>
      </c>
      <c r="B17" s="10" t="s">
        <v>240</v>
      </c>
      <c r="C17" s="10" t="s">
        <v>105</v>
      </c>
      <c r="D17" s="18"/>
      <c r="E17" s="91">
        <v>553306000</v>
      </c>
      <c r="F17" s="91"/>
      <c r="G17" s="91"/>
      <c r="H17" s="91">
        <v>554135500</v>
      </c>
      <c r="I17" s="91"/>
      <c r="J17" s="91"/>
      <c r="K17" s="19">
        <v>549816370</v>
      </c>
      <c r="L17" s="91">
        <v>4319130</v>
      </c>
      <c r="M17" s="91"/>
      <c r="N17" s="91"/>
      <c r="O17" s="91"/>
    </row>
    <row r="18" spans="1:15" ht="24.05" customHeight="1">
      <c r="A18" s="10" t="s">
        <v>240</v>
      </c>
      <c r="B18" s="10" t="s">
        <v>240</v>
      </c>
      <c r="C18" s="10" t="s">
        <v>240</v>
      </c>
      <c r="D18" s="20" t="s">
        <v>102</v>
      </c>
      <c r="E18" s="91">
        <v>140936000</v>
      </c>
      <c r="F18" s="91"/>
      <c r="G18" s="91"/>
      <c r="H18" s="91">
        <v>141765500</v>
      </c>
      <c r="I18" s="91"/>
      <c r="J18" s="91"/>
      <c r="K18" s="19">
        <v>141340670</v>
      </c>
      <c r="L18" s="91">
        <v>424830</v>
      </c>
      <c r="M18" s="91"/>
      <c r="N18" s="91"/>
      <c r="O18" s="91"/>
    </row>
    <row r="19" spans="1:15" ht="24.05" customHeight="1">
      <c r="A19" s="10" t="s">
        <v>240</v>
      </c>
      <c r="B19" s="10" t="s">
        <v>240</v>
      </c>
      <c r="C19" s="10" t="s">
        <v>240</v>
      </c>
      <c r="D19" s="20" t="s">
        <v>64</v>
      </c>
      <c r="E19" s="91">
        <v>404237000</v>
      </c>
      <c r="F19" s="91"/>
      <c r="G19" s="91"/>
      <c r="H19" s="91">
        <v>404237000</v>
      </c>
      <c r="I19" s="91"/>
      <c r="J19" s="91"/>
      <c r="K19" s="19">
        <v>400343100</v>
      </c>
      <c r="L19" s="91">
        <v>3893900</v>
      </c>
      <c r="M19" s="91"/>
      <c r="N19" s="91"/>
      <c r="O19" s="91"/>
    </row>
    <row r="20" spans="1:15" ht="24" customHeight="1">
      <c r="A20" s="10" t="s">
        <v>240</v>
      </c>
      <c r="B20" s="10" t="s">
        <v>240</v>
      </c>
      <c r="C20" s="10" t="s">
        <v>240</v>
      </c>
      <c r="D20" s="20" t="s">
        <v>106</v>
      </c>
      <c r="E20" s="91">
        <v>8133000</v>
      </c>
      <c r="F20" s="91"/>
      <c r="G20" s="91"/>
      <c r="H20" s="91">
        <v>8133000</v>
      </c>
      <c r="I20" s="91"/>
      <c r="J20" s="91"/>
      <c r="K20" s="19">
        <v>8132600</v>
      </c>
      <c r="L20" s="91">
        <v>400</v>
      </c>
      <c r="M20" s="91"/>
      <c r="N20" s="91"/>
      <c r="O20" s="91"/>
    </row>
    <row r="21" ht="9.35" customHeight="1"/>
    <row r="22" ht="2.8" customHeight="1"/>
    <row r="23" spans="7:14" ht="2.85" customHeight="1">
      <c r="G23" s="74" t="s">
        <v>131</v>
      </c>
      <c r="H23" s="74"/>
      <c r="M23" s="74" t="s">
        <v>18</v>
      </c>
      <c r="N23" s="74"/>
    </row>
    <row r="24" spans="7:14" ht="14.25" customHeight="1">
      <c r="G24" s="74"/>
      <c r="H24" s="74"/>
      <c r="M24" s="74"/>
      <c r="N24" s="74"/>
    </row>
    <row r="25" spans="4:11" ht="22.7" customHeight="1">
      <c r="D25" s="88" t="s">
        <v>226</v>
      </c>
      <c r="E25" s="89"/>
      <c r="F25" s="90"/>
      <c r="G25" s="90"/>
      <c r="H25" s="90"/>
      <c r="I25" s="90"/>
      <c r="J25" s="89"/>
      <c r="K25" s="89"/>
    </row>
    <row r="26" spans="14:16" ht="22.4" customHeight="1">
      <c r="N26" s="75" t="s">
        <v>58</v>
      </c>
      <c r="O26" s="75"/>
      <c r="P26" s="75"/>
    </row>
    <row r="27" spans="1:15" ht="22.75" customHeight="1">
      <c r="A27" s="85" t="s">
        <v>127</v>
      </c>
      <c r="B27" s="85"/>
      <c r="C27" s="85"/>
      <c r="D27" s="85"/>
      <c r="E27" s="86" t="s">
        <v>155</v>
      </c>
      <c r="F27" s="86"/>
      <c r="G27" s="86"/>
      <c r="H27" s="86" t="s">
        <v>65</v>
      </c>
      <c r="I27" s="86"/>
      <c r="J27" s="86"/>
      <c r="K27" s="86" t="s">
        <v>164</v>
      </c>
      <c r="L27" s="86" t="s">
        <v>59</v>
      </c>
      <c r="M27" s="86"/>
      <c r="N27" s="86"/>
      <c r="O27" s="86"/>
    </row>
    <row r="28" spans="1:15" ht="28.35" customHeight="1">
      <c r="A28" s="9" t="s">
        <v>124</v>
      </c>
      <c r="B28" s="9" t="s">
        <v>134</v>
      </c>
      <c r="C28" s="9" t="s">
        <v>129</v>
      </c>
      <c r="D28" s="9" t="s">
        <v>255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24.05" customHeight="1">
      <c r="A29" s="10" t="s">
        <v>240</v>
      </c>
      <c r="B29" s="10" t="s">
        <v>70</v>
      </c>
      <c r="C29" s="11"/>
      <c r="D29" s="18"/>
      <c r="E29" s="91">
        <v>17537000</v>
      </c>
      <c r="F29" s="91"/>
      <c r="G29" s="91"/>
      <c r="H29" s="91">
        <v>17537000</v>
      </c>
      <c r="I29" s="91"/>
      <c r="J29" s="91"/>
      <c r="K29" s="19">
        <v>17279880</v>
      </c>
      <c r="L29" s="91">
        <v>257120</v>
      </c>
      <c r="M29" s="91"/>
      <c r="N29" s="91"/>
      <c r="O29" s="91"/>
    </row>
    <row r="30" spans="1:15" ht="24.05" customHeight="1">
      <c r="A30" s="10" t="s">
        <v>240</v>
      </c>
      <c r="B30" s="10" t="s">
        <v>240</v>
      </c>
      <c r="C30" s="10" t="s">
        <v>237</v>
      </c>
      <c r="D30" s="18"/>
      <c r="E30" s="91">
        <v>16209000</v>
      </c>
      <c r="F30" s="91"/>
      <c r="G30" s="91"/>
      <c r="H30" s="91">
        <v>16209000</v>
      </c>
      <c r="I30" s="91"/>
      <c r="J30" s="91"/>
      <c r="K30" s="19">
        <v>16066100</v>
      </c>
      <c r="L30" s="91">
        <v>142900</v>
      </c>
      <c r="M30" s="91"/>
      <c r="N30" s="91"/>
      <c r="O30" s="91"/>
    </row>
    <row r="31" spans="1:15" ht="24.05" customHeight="1">
      <c r="A31" s="10" t="s">
        <v>240</v>
      </c>
      <c r="B31" s="10" t="s">
        <v>240</v>
      </c>
      <c r="C31" s="10" t="s">
        <v>240</v>
      </c>
      <c r="D31" s="20" t="s">
        <v>64</v>
      </c>
      <c r="E31" s="91">
        <v>15649000</v>
      </c>
      <c r="F31" s="91"/>
      <c r="G31" s="91"/>
      <c r="H31" s="91">
        <v>15649000</v>
      </c>
      <c r="I31" s="91"/>
      <c r="J31" s="91"/>
      <c r="K31" s="19">
        <v>15521900</v>
      </c>
      <c r="L31" s="91">
        <v>127100</v>
      </c>
      <c r="M31" s="91"/>
      <c r="N31" s="91"/>
      <c r="O31" s="91"/>
    </row>
    <row r="32" spans="1:15" ht="24.05" customHeight="1">
      <c r="A32" s="10" t="s">
        <v>240</v>
      </c>
      <c r="B32" s="10" t="s">
        <v>240</v>
      </c>
      <c r="C32" s="10" t="s">
        <v>240</v>
      </c>
      <c r="D32" s="20" t="s">
        <v>106</v>
      </c>
      <c r="E32" s="91">
        <v>560000</v>
      </c>
      <c r="F32" s="91"/>
      <c r="G32" s="91"/>
      <c r="H32" s="91">
        <v>560000</v>
      </c>
      <c r="I32" s="91"/>
      <c r="J32" s="91"/>
      <c r="K32" s="19">
        <v>544200</v>
      </c>
      <c r="L32" s="91">
        <v>15800</v>
      </c>
      <c r="M32" s="91"/>
      <c r="N32" s="91"/>
      <c r="O32" s="91"/>
    </row>
    <row r="33" spans="1:15" ht="24" customHeight="1">
      <c r="A33" s="10" t="s">
        <v>240</v>
      </c>
      <c r="B33" s="10" t="s">
        <v>240</v>
      </c>
      <c r="C33" s="10" t="s">
        <v>73</v>
      </c>
      <c r="D33" s="18"/>
      <c r="E33" s="91">
        <v>1328000</v>
      </c>
      <c r="F33" s="91"/>
      <c r="G33" s="91"/>
      <c r="H33" s="91">
        <v>1328000</v>
      </c>
      <c r="I33" s="91"/>
      <c r="J33" s="91"/>
      <c r="K33" s="19">
        <v>1213780</v>
      </c>
      <c r="L33" s="91">
        <v>114220</v>
      </c>
      <c r="M33" s="91"/>
      <c r="N33" s="91"/>
      <c r="O33" s="91"/>
    </row>
    <row r="34" spans="1:15" ht="24.05" customHeight="1">
      <c r="A34" s="10" t="s">
        <v>240</v>
      </c>
      <c r="B34" s="10" t="s">
        <v>240</v>
      </c>
      <c r="C34" s="10" t="s">
        <v>240</v>
      </c>
      <c r="D34" s="20" t="s">
        <v>64</v>
      </c>
      <c r="E34" s="91">
        <v>1328000</v>
      </c>
      <c r="F34" s="91"/>
      <c r="G34" s="91"/>
      <c r="H34" s="91">
        <v>1328000</v>
      </c>
      <c r="I34" s="91"/>
      <c r="J34" s="91"/>
      <c r="K34" s="19">
        <v>1213780</v>
      </c>
      <c r="L34" s="91">
        <v>114220</v>
      </c>
      <c r="M34" s="91"/>
      <c r="N34" s="91"/>
      <c r="O34" s="91"/>
    </row>
    <row r="35" spans="1:15" ht="24.05" customHeight="1">
      <c r="A35" s="10" t="s">
        <v>240</v>
      </c>
      <c r="B35" s="10" t="s">
        <v>80</v>
      </c>
      <c r="C35" s="11"/>
      <c r="D35" s="18"/>
      <c r="E35" s="91">
        <v>11200000</v>
      </c>
      <c r="F35" s="91"/>
      <c r="G35" s="91"/>
      <c r="H35" s="91">
        <v>11682110</v>
      </c>
      <c r="I35" s="91"/>
      <c r="J35" s="91"/>
      <c r="K35" s="19">
        <v>10562320</v>
      </c>
      <c r="L35" s="91">
        <v>1119790</v>
      </c>
      <c r="M35" s="91"/>
      <c r="N35" s="91"/>
      <c r="O35" s="91"/>
    </row>
    <row r="36" spans="1:15" ht="24" customHeight="1">
      <c r="A36" s="10" t="s">
        <v>240</v>
      </c>
      <c r="B36" s="10" t="s">
        <v>240</v>
      </c>
      <c r="C36" s="10" t="s">
        <v>213</v>
      </c>
      <c r="D36" s="18"/>
      <c r="E36" s="91">
        <v>7000000</v>
      </c>
      <c r="F36" s="91"/>
      <c r="G36" s="91"/>
      <c r="H36" s="91">
        <v>7482110</v>
      </c>
      <c r="I36" s="91"/>
      <c r="J36" s="91"/>
      <c r="K36" s="19">
        <v>6362320</v>
      </c>
      <c r="L36" s="91">
        <v>1119790</v>
      </c>
      <c r="M36" s="91"/>
      <c r="N36" s="91"/>
      <c r="O36" s="91"/>
    </row>
    <row r="37" spans="1:15" ht="24.05" customHeight="1">
      <c r="A37" s="10" t="s">
        <v>240</v>
      </c>
      <c r="B37" s="10" t="s">
        <v>240</v>
      </c>
      <c r="C37" s="10" t="s">
        <v>240</v>
      </c>
      <c r="D37" s="20" t="s">
        <v>64</v>
      </c>
      <c r="E37" s="91">
        <v>7000000</v>
      </c>
      <c r="F37" s="91"/>
      <c r="G37" s="91"/>
      <c r="H37" s="91">
        <v>7482110</v>
      </c>
      <c r="I37" s="91"/>
      <c r="J37" s="91"/>
      <c r="K37" s="19">
        <v>6362320</v>
      </c>
      <c r="L37" s="91">
        <v>1119790</v>
      </c>
      <c r="M37" s="91"/>
      <c r="N37" s="91"/>
      <c r="O37" s="91"/>
    </row>
    <row r="38" spans="1:15" ht="24.05" customHeight="1">
      <c r="A38" s="10" t="s">
        <v>240</v>
      </c>
      <c r="B38" s="10" t="s">
        <v>240</v>
      </c>
      <c r="C38" s="10" t="s">
        <v>84</v>
      </c>
      <c r="D38" s="18"/>
      <c r="E38" s="91">
        <v>4200000</v>
      </c>
      <c r="F38" s="91"/>
      <c r="G38" s="91"/>
      <c r="H38" s="91">
        <v>4200000</v>
      </c>
      <c r="I38" s="91"/>
      <c r="J38" s="91"/>
      <c r="K38" s="19">
        <v>4200000</v>
      </c>
      <c r="L38" s="91">
        <v>0</v>
      </c>
      <c r="M38" s="91"/>
      <c r="N38" s="91"/>
      <c r="O38" s="91"/>
    </row>
    <row r="39" spans="1:15" ht="24.05" customHeight="1">
      <c r="A39" s="10" t="s">
        <v>240</v>
      </c>
      <c r="B39" s="10" t="s">
        <v>240</v>
      </c>
      <c r="C39" s="10" t="s">
        <v>240</v>
      </c>
      <c r="D39" s="20" t="s">
        <v>64</v>
      </c>
      <c r="E39" s="91">
        <v>4200000</v>
      </c>
      <c r="F39" s="91"/>
      <c r="G39" s="91"/>
      <c r="H39" s="91">
        <v>4200000</v>
      </c>
      <c r="I39" s="91"/>
      <c r="J39" s="91"/>
      <c r="K39" s="19">
        <v>4200000</v>
      </c>
      <c r="L39" s="91">
        <v>0</v>
      </c>
      <c r="M39" s="91"/>
      <c r="N39" s="91"/>
      <c r="O39" s="91"/>
    </row>
    <row r="40" spans="1:15" ht="24" customHeight="1">
      <c r="A40" s="10" t="s">
        <v>240</v>
      </c>
      <c r="B40" s="10" t="s">
        <v>160</v>
      </c>
      <c r="C40" s="11"/>
      <c r="D40" s="18"/>
      <c r="E40" s="91">
        <v>33055000</v>
      </c>
      <c r="F40" s="91"/>
      <c r="G40" s="91"/>
      <c r="H40" s="91">
        <v>33055000</v>
      </c>
      <c r="I40" s="91"/>
      <c r="J40" s="91"/>
      <c r="K40" s="19">
        <v>33054500</v>
      </c>
      <c r="L40" s="91">
        <v>500</v>
      </c>
      <c r="M40" s="91"/>
      <c r="N40" s="91"/>
      <c r="O40" s="91"/>
    </row>
    <row r="41" spans="1:15" ht="24.05" customHeight="1">
      <c r="A41" s="10" t="s">
        <v>240</v>
      </c>
      <c r="B41" s="10" t="s">
        <v>240</v>
      </c>
      <c r="C41" s="10" t="s">
        <v>71</v>
      </c>
      <c r="D41" s="18"/>
      <c r="E41" s="91">
        <v>433000</v>
      </c>
      <c r="F41" s="91"/>
      <c r="G41" s="91"/>
      <c r="H41" s="91">
        <v>433000</v>
      </c>
      <c r="I41" s="91"/>
      <c r="J41" s="91"/>
      <c r="K41" s="19">
        <v>433000</v>
      </c>
      <c r="L41" s="91">
        <v>0</v>
      </c>
      <c r="M41" s="91"/>
      <c r="N41" s="91"/>
      <c r="O41" s="91"/>
    </row>
    <row r="42" spans="1:15" ht="24.05" customHeight="1">
      <c r="A42" s="10" t="s">
        <v>240</v>
      </c>
      <c r="B42" s="10" t="s">
        <v>240</v>
      </c>
      <c r="C42" s="10" t="s">
        <v>240</v>
      </c>
      <c r="D42" s="20" t="s">
        <v>64</v>
      </c>
      <c r="E42" s="91">
        <v>433000</v>
      </c>
      <c r="F42" s="91"/>
      <c r="G42" s="91"/>
      <c r="H42" s="91">
        <v>433000</v>
      </c>
      <c r="I42" s="91"/>
      <c r="J42" s="91"/>
      <c r="K42" s="19">
        <v>433000</v>
      </c>
      <c r="L42" s="91">
        <v>0</v>
      </c>
      <c r="M42" s="91"/>
      <c r="N42" s="91"/>
      <c r="O42" s="91"/>
    </row>
    <row r="43" spans="1:15" ht="24" customHeight="1">
      <c r="A43" s="10" t="s">
        <v>240</v>
      </c>
      <c r="B43" s="10" t="s">
        <v>240</v>
      </c>
      <c r="C43" s="10" t="s">
        <v>78</v>
      </c>
      <c r="D43" s="18"/>
      <c r="E43" s="91">
        <v>32622000</v>
      </c>
      <c r="F43" s="91"/>
      <c r="G43" s="91"/>
      <c r="H43" s="91">
        <v>32622000</v>
      </c>
      <c r="I43" s="91"/>
      <c r="J43" s="91"/>
      <c r="K43" s="19">
        <v>32621500</v>
      </c>
      <c r="L43" s="91">
        <v>500</v>
      </c>
      <c r="M43" s="91"/>
      <c r="N43" s="91"/>
      <c r="O43" s="91"/>
    </row>
    <row r="44" spans="1:15" ht="24.05" customHeight="1">
      <c r="A44" s="10" t="s">
        <v>240</v>
      </c>
      <c r="B44" s="10" t="s">
        <v>240</v>
      </c>
      <c r="C44" s="10" t="s">
        <v>240</v>
      </c>
      <c r="D44" s="20" t="s">
        <v>64</v>
      </c>
      <c r="E44" s="91">
        <v>32622000</v>
      </c>
      <c r="F44" s="91"/>
      <c r="G44" s="91"/>
      <c r="H44" s="91">
        <v>32622000</v>
      </c>
      <c r="I44" s="91"/>
      <c r="J44" s="91"/>
      <c r="K44" s="19">
        <v>32621500</v>
      </c>
      <c r="L44" s="91">
        <v>500</v>
      </c>
      <c r="M44" s="91"/>
      <c r="N44" s="91"/>
      <c r="O44" s="91"/>
    </row>
    <row r="45" ht="9.3" customHeight="1"/>
    <row r="46" ht="2.85" customHeight="1"/>
    <row r="47" spans="7:14" ht="2.85" customHeight="1">
      <c r="G47" s="74" t="s">
        <v>123</v>
      </c>
      <c r="H47" s="74"/>
      <c r="M47" s="74" t="s">
        <v>18</v>
      </c>
      <c r="N47" s="74"/>
    </row>
    <row r="48" spans="7:14" ht="14.25" customHeight="1">
      <c r="G48" s="74"/>
      <c r="H48" s="74"/>
      <c r="M48" s="74"/>
      <c r="N48" s="74"/>
    </row>
    <row r="49" ht="30.75" customHeight="1"/>
    <row r="50" spans="4:11" ht="22.7" customHeight="1">
      <c r="D50" s="88" t="s">
        <v>226</v>
      </c>
      <c r="E50" s="89"/>
      <c r="F50" s="90"/>
      <c r="G50" s="90"/>
      <c r="H50" s="90"/>
      <c r="I50" s="90"/>
      <c r="J50" s="89"/>
      <c r="K50" s="89"/>
    </row>
    <row r="51" spans="14:16" ht="22.4" customHeight="1">
      <c r="N51" s="75" t="s">
        <v>58</v>
      </c>
      <c r="O51" s="75"/>
      <c r="P51" s="75"/>
    </row>
    <row r="52" spans="1:15" ht="22.75" customHeight="1">
      <c r="A52" s="85" t="s">
        <v>127</v>
      </c>
      <c r="B52" s="85"/>
      <c r="C52" s="85"/>
      <c r="D52" s="85"/>
      <c r="E52" s="86" t="s">
        <v>155</v>
      </c>
      <c r="F52" s="86"/>
      <c r="G52" s="86"/>
      <c r="H52" s="86" t="s">
        <v>65</v>
      </c>
      <c r="I52" s="86"/>
      <c r="J52" s="86"/>
      <c r="K52" s="86" t="s">
        <v>164</v>
      </c>
      <c r="L52" s="86" t="s">
        <v>59</v>
      </c>
      <c r="M52" s="86"/>
      <c r="N52" s="86"/>
      <c r="O52" s="86"/>
    </row>
    <row r="53" spans="1:15" ht="28.35" customHeight="1">
      <c r="A53" s="9" t="s">
        <v>124</v>
      </c>
      <c r="B53" s="9" t="s">
        <v>134</v>
      </c>
      <c r="C53" s="9" t="s">
        <v>129</v>
      </c>
      <c r="D53" s="9" t="s">
        <v>255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1:15" ht="24.05" customHeight="1">
      <c r="A54" s="10" t="s">
        <v>92</v>
      </c>
      <c r="B54" s="11"/>
      <c r="C54" s="11"/>
      <c r="D54" s="18"/>
      <c r="E54" s="91">
        <v>208379000</v>
      </c>
      <c r="F54" s="91"/>
      <c r="G54" s="91"/>
      <c r="H54" s="91">
        <v>214252510</v>
      </c>
      <c r="I54" s="91"/>
      <c r="J54" s="91"/>
      <c r="K54" s="19">
        <v>204012200</v>
      </c>
      <c r="L54" s="91">
        <v>10240310</v>
      </c>
      <c r="M54" s="91"/>
      <c r="N54" s="91"/>
      <c r="O54" s="91"/>
    </row>
    <row r="55" spans="1:15" ht="24.05" customHeight="1">
      <c r="A55" s="10" t="s">
        <v>240</v>
      </c>
      <c r="B55" s="10" t="s">
        <v>94</v>
      </c>
      <c r="C55" s="11"/>
      <c r="D55" s="18"/>
      <c r="E55" s="91">
        <v>94212000</v>
      </c>
      <c r="F55" s="91"/>
      <c r="G55" s="91"/>
      <c r="H55" s="91">
        <v>100085510</v>
      </c>
      <c r="I55" s="91"/>
      <c r="J55" s="91"/>
      <c r="K55" s="19">
        <v>90109260</v>
      </c>
      <c r="L55" s="91">
        <v>9976250</v>
      </c>
      <c r="M55" s="91"/>
      <c r="N55" s="91"/>
      <c r="O55" s="91"/>
    </row>
    <row r="56" spans="1:15" ht="24.05" customHeight="1">
      <c r="A56" s="10" t="s">
        <v>240</v>
      </c>
      <c r="B56" s="10" t="s">
        <v>240</v>
      </c>
      <c r="C56" s="10" t="s">
        <v>93</v>
      </c>
      <c r="D56" s="18"/>
      <c r="E56" s="91">
        <v>6353000</v>
      </c>
      <c r="F56" s="91"/>
      <c r="G56" s="91"/>
      <c r="H56" s="91">
        <v>6353000</v>
      </c>
      <c r="I56" s="91"/>
      <c r="J56" s="91"/>
      <c r="K56" s="19">
        <v>6038390</v>
      </c>
      <c r="L56" s="91">
        <v>314610</v>
      </c>
      <c r="M56" s="91"/>
      <c r="N56" s="91"/>
      <c r="O56" s="91"/>
    </row>
    <row r="57" spans="1:15" ht="24" customHeight="1">
      <c r="A57" s="10" t="s">
        <v>240</v>
      </c>
      <c r="B57" s="10" t="s">
        <v>240</v>
      </c>
      <c r="C57" s="10" t="s">
        <v>240</v>
      </c>
      <c r="D57" s="20" t="s">
        <v>64</v>
      </c>
      <c r="E57" s="91">
        <v>6183000</v>
      </c>
      <c r="F57" s="91"/>
      <c r="G57" s="91"/>
      <c r="H57" s="91">
        <v>6183000</v>
      </c>
      <c r="I57" s="91"/>
      <c r="J57" s="91"/>
      <c r="K57" s="19">
        <v>5868390</v>
      </c>
      <c r="L57" s="91">
        <v>314610</v>
      </c>
      <c r="M57" s="91"/>
      <c r="N57" s="91"/>
      <c r="O57" s="91"/>
    </row>
    <row r="58" spans="1:15" ht="24.05" customHeight="1">
      <c r="A58" s="10" t="s">
        <v>240</v>
      </c>
      <c r="B58" s="10" t="s">
        <v>240</v>
      </c>
      <c r="C58" s="10" t="s">
        <v>240</v>
      </c>
      <c r="D58" s="20" t="s">
        <v>56</v>
      </c>
      <c r="E58" s="91">
        <v>170000</v>
      </c>
      <c r="F58" s="91"/>
      <c r="G58" s="91"/>
      <c r="H58" s="91">
        <v>170000</v>
      </c>
      <c r="I58" s="91"/>
      <c r="J58" s="91"/>
      <c r="K58" s="19">
        <v>170000</v>
      </c>
      <c r="L58" s="91">
        <v>0</v>
      </c>
      <c r="M58" s="91"/>
      <c r="N58" s="91"/>
      <c r="O58" s="91"/>
    </row>
    <row r="59" spans="1:15" ht="24.05" customHeight="1">
      <c r="A59" s="10" t="s">
        <v>240</v>
      </c>
      <c r="B59" s="10" t="s">
        <v>240</v>
      </c>
      <c r="C59" s="10" t="s">
        <v>90</v>
      </c>
      <c r="D59" s="18"/>
      <c r="E59" s="91">
        <v>1600000</v>
      </c>
      <c r="F59" s="91"/>
      <c r="G59" s="91"/>
      <c r="H59" s="91">
        <v>1600000</v>
      </c>
      <c r="I59" s="91"/>
      <c r="J59" s="91"/>
      <c r="K59" s="19">
        <v>1600000</v>
      </c>
      <c r="L59" s="91">
        <v>0</v>
      </c>
      <c r="M59" s="91"/>
      <c r="N59" s="91"/>
      <c r="O59" s="91"/>
    </row>
    <row r="60" spans="1:15" ht="24.05" customHeight="1">
      <c r="A60" s="10" t="s">
        <v>240</v>
      </c>
      <c r="B60" s="10" t="s">
        <v>240</v>
      </c>
      <c r="C60" s="10" t="s">
        <v>240</v>
      </c>
      <c r="D60" s="20" t="s">
        <v>64</v>
      </c>
      <c r="E60" s="91">
        <v>1600000</v>
      </c>
      <c r="F60" s="91"/>
      <c r="G60" s="91"/>
      <c r="H60" s="91">
        <v>1600000</v>
      </c>
      <c r="I60" s="91"/>
      <c r="J60" s="91"/>
      <c r="K60" s="19">
        <v>1600000</v>
      </c>
      <c r="L60" s="91">
        <v>0</v>
      </c>
      <c r="M60" s="91"/>
      <c r="N60" s="91"/>
      <c r="O60" s="91"/>
    </row>
    <row r="61" spans="1:15" ht="24" customHeight="1">
      <c r="A61" s="10" t="s">
        <v>240</v>
      </c>
      <c r="B61" s="10" t="s">
        <v>240</v>
      </c>
      <c r="C61" s="10" t="s">
        <v>89</v>
      </c>
      <c r="D61" s="18"/>
      <c r="E61" s="91">
        <v>1300000</v>
      </c>
      <c r="F61" s="91"/>
      <c r="G61" s="91"/>
      <c r="H61" s="91">
        <v>1300000</v>
      </c>
      <c r="I61" s="91"/>
      <c r="J61" s="91"/>
      <c r="K61" s="19">
        <v>1297000</v>
      </c>
      <c r="L61" s="91">
        <v>3000</v>
      </c>
      <c r="M61" s="91"/>
      <c r="N61" s="91"/>
      <c r="O61" s="91"/>
    </row>
    <row r="62" spans="1:15" ht="24.05" customHeight="1">
      <c r="A62" s="10" t="s">
        <v>240</v>
      </c>
      <c r="B62" s="10" t="s">
        <v>240</v>
      </c>
      <c r="C62" s="10" t="s">
        <v>240</v>
      </c>
      <c r="D62" s="20" t="s">
        <v>64</v>
      </c>
      <c r="E62" s="91">
        <v>1300000</v>
      </c>
      <c r="F62" s="91"/>
      <c r="G62" s="91"/>
      <c r="H62" s="91">
        <v>1300000</v>
      </c>
      <c r="I62" s="91"/>
      <c r="J62" s="91"/>
      <c r="K62" s="19">
        <v>1297000</v>
      </c>
      <c r="L62" s="91">
        <v>3000</v>
      </c>
      <c r="M62" s="91"/>
      <c r="N62" s="91"/>
      <c r="O62" s="91"/>
    </row>
    <row r="63" spans="1:15" ht="24.05" customHeight="1">
      <c r="A63" s="10" t="s">
        <v>240</v>
      </c>
      <c r="B63" s="10" t="s">
        <v>240</v>
      </c>
      <c r="C63" s="10" t="s">
        <v>85</v>
      </c>
      <c r="D63" s="18"/>
      <c r="E63" s="91">
        <v>500000</v>
      </c>
      <c r="F63" s="91"/>
      <c r="G63" s="91"/>
      <c r="H63" s="91">
        <v>500000</v>
      </c>
      <c r="I63" s="91"/>
      <c r="J63" s="91"/>
      <c r="K63" s="19">
        <v>284200</v>
      </c>
      <c r="L63" s="91">
        <v>215800</v>
      </c>
      <c r="M63" s="91"/>
      <c r="N63" s="91"/>
      <c r="O63" s="91"/>
    </row>
    <row r="64" spans="1:15" ht="24" customHeight="1">
      <c r="A64" s="10" t="s">
        <v>240</v>
      </c>
      <c r="B64" s="10" t="s">
        <v>240</v>
      </c>
      <c r="C64" s="10" t="s">
        <v>240</v>
      </c>
      <c r="D64" s="20" t="s">
        <v>64</v>
      </c>
      <c r="E64" s="91">
        <v>500000</v>
      </c>
      <c r="F64" s="91"/>
      <c r="G64" s="91"/>
      <c r="H64" s="91">
        <v>500000</v>
      </c>
      <c r="I64" s="91"/>
      <c r="J64" s="91"/>
      <c r="K64" s="19">
        <v>284200</v>
      </c>
      <c r="L64" s="91">
        <v>215800</v>
      </c>
      <c r="M64" s="91"/>
      <c r="N64" s="91"/>
      <c r="O64" s="91"/>
    </row>
    <row r="65" spans="1:15" ht="24.05" customHeight="1">
      <c r="A65" s="10" t="s">
        <v>240</v>
      </c>
      <c r="B65" s="10" t="s">
        <v>240</v>
      </c>
      <c r="C65" s="10" t="s">
        <v>86</v>
      </c>
      <c r="D65" s="18"/>
      <c r="E65" s="91">
        <v>13210000</v>
      </c>
      <c r="F65" s="91"/>
      <c r="G65" s="91"/>
      <c r="H65" s="91">
        <v>13210000</v>
      </c>
      <c r="I65" s="91"/>
      <c r="J65" s="91"/>
      <c r="K65" s="19">
        <v>13163480</v>
      </c>
      <c r="L65" s="91">
        <v>46520</v>
      </c>
      <c r="M65" s="91"/>
      <c r="N65" s="91"/>
      <c r="O65" s="91"/>
    </row>
    <row r="66" spans="1:15" ht="24.05" customHeight="1">
      <c r="A66" s="10" t="s">
        <v>240</v>
      </c>
      <c r="B66" s="10" t="s">
        <v>240</v>
      </c>
      <c r="C66" s="10" t="s">
        <v>240</v>
      </c>
      <c r="D66" s="20" t="s">
        <v>64</v>
      </c>
      <c r="E66" s="91">
        <v>9280000</v>
      </c>
      <c r="F66" s="91"/>
      <c r="G66" s="91"/>
      <c r="H66" s="91">
        <v>9280000</v>
      </c>
      <c r="I66" s="91"/>
      <c r="J66" s="91"/>
      <c r="K66" s="19">
        <v>9272960</v>
      </c>
      <c r="L66" s="91">
        <v>7040</v>
      </c>
      <c r="M66" s="91"/>
      <c r="N66" s="91"/>
      <c r="O66" s="91"/>
    </row>
    <row r="67" spans="1:15" ht="24.05" customHeight="1">
      <c r="A67" s="10" t="s">
        <v>240</v>
      </c>
      <c r="B67" s="10" t="s">
        <v>240</v>
      </c>
      <c r="C67" s="10" t="s">
        <v>240</v>
      </c>
      <c r="D67" s="20" t="s">
        <v>106</v>
      </c>
      <c r="E67" s="91">
        <v>3930000</v>
      </c>
      <c r="F67" s="91"/>
      <c r="G67" s="91"/>
      <c r="H67" s="91">
        <v>3930000</v>
      </c>
      <c r="I67" s="91"/>
      <c r="J67" s="91"/>
      <c r="K67" s="19">
        <v>3890520</v>
      </c>
      <c r="L67" s="91">
        <v>39480</v>
      </c>
      <c r="M67" s="91"/>
      <c r="N67" s="91"/>
      <c r="O67" s="91"/>
    </row>
    <row r="68" spans="1:15" ht="24" customHeight="1">
      <c r="A68" s="10" t="s">
        <v>240</v>
      </c>
      <c r="B68" s="10" t="s">
        <v>240</v>
      </c>
      <c r="C68" s="10" t="s">
        <v>87</v>
      </c>
      <c r="D68" s="18"/>
      <c r="E68" s="91">
        <v>22055000</v>
      </c>
      <c r="F68" s="91"/>
      <c r="G68" s="91"/>
      <c r="H68" s="91">
        <v>22055000</v>
      </c>
      <c r="I68" s="91"/>
      <c r="J68" s="91"/>
      <c r="K68" s="19">
        <v>21167530</v>
      </c>
      <c r="L68" s="91">
        <v>887470</v>
      </c>
      <c r="M68" s="91"/>
      <c r="N68" s="91"/>
      <c r="O68" s="91"/>
    </row>
    <row r="69" spans="1:15" ht="24.05" customHeight="1">
      <c r="A69" s="10" t="s">
        <v>240</v>
      </c>
      <c r="B69" s="10" t="s">
        <v>240</v>
      </c>
      <c r="C69" s="10" t="s">
        <v>240</v>
      </c>
      <c r="D69" s="20" t="s">
        <v>64</v>
      </c>
      <c r="E69" s="91">
        <v>21565000</v>
      </c>
      <c r="F69" s="91"/>
      <c r="G69" s="91"/>
      <c r="H69" s="91">
        <v>21565000</v>
      </c>
      <c r="I69" s="91"/>
      <c r="J69" s="91"/>
      <c r="K69" s="19">
        <v>20677530</v>
      </c>
      <c r="L69" s="91">
        <v>887470</v>
      </c>
      <c r="M69" s="91"/>
      <c r="N69" s="91"/>
      <c r="O69" s="91"/>
    </row>
    <row r="70" ht="9.3" customHeight="1"/>
    <row r="71" ht="2.85" customHeight="1"/>
    <row r="72" spans="7:14" ht="2.85" customHeight="1">
      <c r="G72" s="74" t="s">
        <v>130</v>
      </c>
      <c r="H72" s="74"/>
      <c r="M72" s="74" t="s">
        <v>18</v>
      </c>
      <c r="N72" s="74"/>
    </row>
    <row r="73" spans="7:14" ht="14.25" customHeight="1">
      <c r="G73" s="74"/>
      <c r="H73" s="74"/>
      <c r="M73" s="74"/>
      <c r="N73" s="74"/>
    </row>
    <row r="74" ht="69.4" customHeight="1"/>
    <row r="75" spans="4:11" ht="22.7" customHeight="1">
      <c r="D75" s="16"/>
      <c r="E75" s="16"/>
      <c r="F75" s="17" t="s">
        <v>226</v>
      </c>
      <c r="G75" s="17"/>
      <c r="H75" s="17"/>
      <c r="I75" s="17"/>
      <c r="J75" s="16"/>
      <c r="K75" s="16"/>
    </row>
    <row r="76" spans="14:16" ht="22.4" customHeight="1">
      <c r="N76" s="75" t="s">
        <v>58</v>
      </c>
      <c r="O76" s="75"/>
      <c r="P76" s="75"/>
    </row>
    <row r="77" spans="1:15" ht="22.7" customHeight="1">
      <c r="A77" s="85" t="s">
        <v>127</v>
      </c>
      <c r="B77" s="85"/>
      <c r="C77" s="85"/>
      <c r="D77" s="85"/>
      <c r="E77" s="86" t="s">
        <v>155</v>
      </c>
      <c r="F77" s="86"/>
      <c r="G77" s="86"/>
      <c r="H77" s="86" t="s">
        <v>65</v>
      </c>
      <c r="I77" s="86"/>
      <c r="J77" s="86"/>
      <c r="K77" s="86" t="s">
        <v>164</v>
      </c>
      <c r="L77" s="86" t="s">
        <v>59</v>
      </c>
      <c r="M77" s="86"/>
      <c r="N77" s="86"/>
      <c r="O77" s="86"/>
    </row>
    <row r="78" spans="1:15" ht="28.4" customHeight="1">
      <c r="A78" s="9" t="s">
        <v>124</v>
      </c>
      <c r="B78" s="9" t="s">
        <v>134</v>
      </c>
      <c r="C78" s="9" t="s">
        <v>129</v>
      </c>
      <c r="D78" s="9" t="s">
        <v>255</v>
      </c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1:15" ht="24.05" customHeight="1">
      <c r="A79" s="10" t="s">
        <v>240</v>
      </c>
      <c r="B79" s="10" t="s">
        <v>240</v>
      </c>
      <c r="C79" s="10" t="s">
        <v>240</v>
      </c>
      <c r="D79" s="20" t="s">
        <v>106</v>
      </c>
      <c r="E79" s="91">
        <v>490000</v>
      </c>
      <c r="F79" s="91"/>
      <c r="G79" s="91"/>
      <c r="H79" s="91">
        <v>490000</v>
      </c>
      <c r="I79" s="91"/>
      <c r="J79" s="91"/>
      <c r="K79" s="19">
        <v>490000</v>
      </c>
      <c r="L79" s="91">
        <v>0</v>
      </c>
      <c r="M79" s="91"/>
      <c r="N79" s="91"/>
      <c r="O79" s="91"/>
    </row>
    <row r="80" spans="1:15" ht="24.05" customHeight="1">
      <c r="A80" s="10" t="s">
        <v>240</v>
      </c>
      <c r="B80" s="10" t="s">
        <v>240</v>
      </c>
      <c r="C80" s="10" t="s">
        <v>91</v>
      </c>
      <c r="D80" s="18"/>
      <c r="E80" s="91">
        <v>9682000</v>
      </c>
      <c r="F80" s="91"/>
      <c r="G80" s="91"/>
      <c r="H80" s="91">
        <v>9682000</v>
      </c>
      <c r="I80" s="91"/>
      <c r="J80" s="91"/>
      <c r="K80" s="19">
        <v>9564590</v>
      </c>
      <c r="L80" s="91">
        <v>117410</v>
      </c>
      <c r="M80" s="91"/>
      <c r="N80" s="91"/>
      <c r="O80" s="91"/>
    </row>
    <row r="81" spans="1:15" ht="24.05" customHeight="1">
      <c r="A81" s="10" t="s">
        <v>240</v>
      </c>
      <c r="B81" s="10" t="s">
        <v>240</v>
      </c>
      <c r="C81" s="10" t="s">
        <v>240</v>
      </c>
      <c r="D81" s="20" t="s">
        <v>64</v>
      </c>
      <c r="E81" s="91">
        <v>7182000</v>
      </c>
      <c r="F81" s="91"/>
      <c r="G81" s="91"/>
      <c r="H81" s="91">
        <v>7182000</v>
      </c>
      <c r="I81" s="91"/>
      <c r="J81" s="91"/>
      <c r="K81" s="19">
        <v>7169590</v>
      </c>
      <c r="L81" s="91">
        <v>12410</v>
      </c>
      <c r="M81" s="91"/>
      <c r="N81" s="91"/>
      <c r="O81" s="91"/>
    </row>
    <row r="82" spans="1:15" ht="24" customHeight="1">
      <c r="A82" s="10" t="s">
        <v>240</v>
      </c>
      <c r="B82" s="10" t="s">
        <v>240</v>
      </c>
      <c r="C82" s="10" t="s">
        <v>240</v>
      </c>
      <c r="D82" s="20" t="s">
        <v>106</v>
      </c>
      <c r="E82" s="91">
        <v>2500000</v>
      </c>
      <c r="F82" s="91"/>
      <c r="G82" s="91"/>
      <c r="H82" s="91">
        <v>2500000</v>
      </c>
      <c r="I82" s="91"/>
      <c r="J82" s="91"/>
      <c r="K82" s="19">
        <v>2395000</v>
      </c>
      <c r="L82" s="91">
        <v>105000</v>
      </c>
      <c r="M82" s="91"/>
      <c r="N82" s="91"/>
      <c r="O82" s="91"/>
    </row>
    <row r="83" spans="1:15" ht="24.05" customHeight="1">
      <c r="A83" s="10" t="s">
        <v>240</v>
      </c>
      <c r="B83" s="10" t="s">
        <v>240</v>
      </c>
      <c r="C83" s="10" t="s">
        <v>96</v>
      </c>
      <c r="D83" s="18"/>
      <c r="E83" s="91">
        <v>13500000</v>
      </c>
      <c r="F83" s="91"/>
      <c r="G83" s="91"/>
      <c r="H83" s="91">
        <v>19303510</v>
      </c>
      <c r="I83" s="91"/>
      <c r="J83" s="91"/>
      <c r="K83" s="19">
        <v>11092410</v>
      </c>
      <c r="L83" s="91">
        <v>8211100</v>
      </c>
      <c r="M83" s="91"/>
      <c r="N83" s="91"/>
      <c r="O83" s="91"/>
    </row>
    <row r="84" spans="1:15" ht="24.05" customHeight="1">
      <c r="A84" s="10" t="s">
        <v>240</v>
      </c>
      <c r="B84" s="10" t="s">
        <v>240</v>
      </c>
      <c r="C84" s="10" t="s">
        <v>240</v>
      </c>
      <c r="D84" s="20" t="s">
        <v>102</v>
      </c>
      <c r="E84" s="91">
        <v>3729000</v>
      </c>
      <c r="F84" s="91"/>
      <c r="G84" s="91"/>
      <c r="H84" s="91">
        <v>3729000</v>
      </c>
      <c r="I84" s="91"/>
      <c r="J84" s="91"/>
      <c r="K84" s="19">
        <v>3729000</v>
      </c>
      <c r="L84" s="91">
        <v>0</v>
      </c>
      <c r="M84" s="91"/>
      <c r="N84" s="91"/>
      <c r="O84" s="91"/>
    </row>
    <row r="85" spans="1:15" ht="24" customHeight="1">
      <c r="A85" s="10" t="s">
        <v>240</v>
      </c>
      <c r="B85" s="10" t="s">
        <v>240</v>
      </c>
      <c r="C85" s="10" t="s">
        <v>240</v>
      </c>
      <c r="D85" s="20" t="s">
        <v>64</v>
      </c>
      <c r="E85" s="91">
        <v>9771000</v>
      </c>
      <c r="F85" s="91"/>
      <c r="G85" s="91"/>
      <c r="H85" s="91">
        <v>15574510</v>
      </c>
      <c r="I85" s="91"/>
      <c r="J85" s="91"/>
      <c r="K85" s="19">
        <v>7363410</v>
      </c>
      <c r="L85" s="91">
        <v>8211100</v>
      </c>
      <c r="M85" s="91"/>
      <c r="N85" s="91"/>
      <c r="O85" s="91"/>
    </row>
    <row r="86" spans="1:15" ht="24.05" customHeight="1">
      <c r="A86" s="10" t="s">
        <v>240</v>
      </c>
      <c r="B86" s="10" t="s">
        <v>240</v>
      </c>
      <c r="C86" s="10" t="s">
        <v>95</v>
      </c>
      <c r="D86" s="18"/>
      <c r="E86" s="91">
        <v>26012000</v>
      </c>
      <c r="F86" s="91"/>
      <c r="G86" s="91"/>
      <c r="H86" s="91">
        <v>26082000</v>
      </c>
      <c r="I86" s="91"/>
      <c r="J86" s="91"/>
      <c r="K86" s="19">
        <v>25901660</v>
      </c>
      <c r="L86" s="91">
        <v>180340</v>
      </c>
      <c r="M86" s="91"/>
      <c r="N86" s="91"/>
      <c r="O86" s="91"/>
    </row>
    <row r="87" spans="1:15" ht="24.05" customHeight="1">
      <c r="A87" s="10" t="s">
        <v>240</v>
      </c>
      <c r="B87" s="10" t="s">
        <v>240</v>
      </c>
      <c r="C87" s="10" t="s">
        <v>240</v>
      </c>
      <c r="D87" s="20" t="s">
        <v>102</v>
      </c>
      <c r="E87" s="91">
        <v>18455000</v>
      </c>
      <c r="F87" s="91"/>
      <c r="G87" s="91"/>
      <c r="H87" s="91">
        <v>18455000</v>
      </c>
      <c r="I87" s="91"/>
      <c r="J87" s="91"/>
      <c r="K87" s="19">
        <v>18362130</v>
      </c>
      <c r="L87" s="91">
        <v>92870</v>
      </c>
      <c r="M87" s="91"/>
      <c r="N87" s="91"/>
      <c r="O87" s="91"/>
    </row>
    <row r="88" spans="1:15" ht="24.05" customHeight="1">
      <c r="A88" s="10" t="s">
        <v>240</v>
      </c>
      <c r="B88" s="10" t="s">
        <v>240</v>
      </c>
      <c r="C88" s="10" t="s">
        <v>240</v>
      </c>
      <c r="D88" s="20" t="s">
        <v>64</v>
      </c>
      <c r="E88" s="91">
        <v>6901000</v>
      </c>
      <c r="F88" s="91"/>
      <c r="G88" s="91"/>
      <c r="H88" s="91">
        <v>6971000</v>
      </c>
      <c r="I88" s="91"/>
      <c r="J88" s="91"/>
      <c r="K88" s="19">
        <v>6885730</v>
      </c>
      <c r="L88" s="91">
        <v>85270</v>
      </c>
      <c r="M88" s="91"/>
      <c r="N88" s="91"/>
      <c r="O88" s="91"/>
    </row>
    <row r="89" spans="1:15" ht="24" customHeight="1">
      <c r="A89" s="10" t="s">
        <v>240</v>
      </c>
      <c r="B89" s="10" t="s">
        <v>240</v>
      </c>
      <c r="C89" s="10" t="s">
        <v>240</v>
      </c>
      <c r="D89" s="20" t="s">
        <v>106</v>
      </c>
      <c r="E89" s="91">
        <v>656000</v>
      </c>
      <c r="F89" s="91"/>
      <c r="G89" s="91"/>
      <c r="H89" s="91">
        <v>656000</v>
      </c>
      <c r="I89" s="91"/>
      <c r="J89" s="91"/>
      <c r="K89" s="19">
        <v>653800</v>
      </c>
      <c r="L89" s="91">
        <v>2200</v>
      </c>
      <c r="M89" s="91"/>
      <c r="N89" s="91"/>
      <c r="O89" s="91"/>
    </row>
    <row r="90" spans="1:15" ht="24.05" customHeight="1">
      <c r="A90" s="10" t="s">
        <v>240</v>
      </c>
      <c r="B90" s="10" t="s">
        <v>81</v>
      </c>
      <c r="C90" s="11"/>
      <c r="D90" s="18"/>
      <c r="E90" s="91">
        <v>88167000</v>
      </c>
      <c r="F90" s="91"/>
      <c r="G90" s="91"/>
      <c r="H90" s="91">
        <v>88167000</v>
      </c>
      <c r="I90" s="91"/>
      <c r="J90" s="91"/>
      <c r="K90" s="19">
        <v>87902940</v>
      </c>
      <c r="L90" s="91">
        <v>264060</v>
      </c>
      <c r="M90" s="91"/>
      <c r="N90" s="91"/>
      <c r="O90" s="91"/>
    </row>
    <row r="91" spans="1:15" ht="24.05" customHeight="1">
      <c r="A91" s="10" t="s">
        <v>240</v>
      </c>
      <c r="B91" s="10" t="s">
        <v>240</v>
      </c>
      <c r="C91" s="10" t="s">
        <v>159</v>
      </c>
      <c r="D91" s="18"/>
      <c r="E91" s="91">
        <v>11410000</v>
      </c>
      <c r="F91" s="91"/>
      <c r="G91" s="91"/>
      <c r="H91" s="91">
        <v>11410000</v>
      </c>
      <c r="I91" s="91"/>
      <c r="J91" s="91"/>
      <c r="K91" s="19">
        <v>11206870</v>
      </c>
      <c r="L91" s="91">
        <v>203130</v>
      </c>
      <c r="M91" s="91"/>
      <c r="N91" s="91"/>
      <c r="O91" s="91"/>
    </row>
    <row r="92" spans="1:15" ht="24" customHeight="1">
      <c r="A92" s="10" t="s">
        <v>240</v>
      </c>
      <c r="B92" s="10" t="s">
        <v>240</v>
      </c>
      <c r="C92" s="10" t="s">
        <v>240</v>
      </c>
      <c r="D92" s="20" t="s">
        <v>64</v>
      </c>
      <c r="E92" s="91">
        <v>11410000</v>
      </c>
      <c r="F92" s="91"/>
      <c r="G92" s="91"/>
      <c r="H92" s="91">
        <v>11410000</v>
      </c>
      <c r="I92" s="91"/>
      <c r="J92" s="91"/>
      <c r="K92" s="19">
        <v>11206870</v>
      </c>
      <c r="L92" s="91">
        <v>203130</v>
      </c>
      <c r="M92" s="91"/>
      <c r="N92" s="91"/>
      <c r="O92" s="91"/>
    </row>
    <row r="93" spans="1:15" ht="24.05" customHeight="1">
      <c r="A93" s="10" t="s">
        <v>240</v>
      </c>
      <c r="B93" s="10" t="s">
        <v>240</v>
      </c>
      <c r="C93" s="10" t="s">
        <v>109</v>
      </c>
      <c r="D93" s="18"/>
      <c r="E93" s="91">
        <v>59287000</v>
      </c>
      <c r="F93" s="91"/>
      <c r="G93" s="91"/>
      <c r="H93" s="91">
        <v>59287000</v>
      </c>
      <c r="I93" s="91"/>
      <c r="J93" s="91"/>
      <c r="K93" s="19">
        <v>59285500</v>
      </c>
      <c r="L93" s="91">
        <v>1500</v>
      </c>
      <c r="M93" s="91"/>
      <c r="N93" s="91"/>
      <c r="O93" s="91"/>
    </row>
    <row r="94" spans="1:15" ht="24.05" customHeight="1">
      <c r="A94" s="10" t="s">
        <v>240</v>
      </c>
      <c r="B94" s="10" t="s">
        <v>240</v>
      </c>
      <c r="C94" s="10" t="s">
        <v>240</v>
      </c>
      <c r="D94" s="20" t="s">
        <v>64</v>
      </c>
      <c r="E94" s="91">
        <v>59287000</v>
      </c>
      <c r="F94" s="91"/>
      <c r="G94" s="91"/>
      <c r="H94" s="91">
        <v>59287000</v>
      </c>
      <c r="I94" s="91"/>
      <c r="J94" s="91"/>
      <c r="K94" s="19">
        <v>59285500</v>
      </c>
      <c r="L94" s="91">
        <v>1500</v>
      </c>
      <c r="M94" s="91"/>
      <c r="N94" s="91"/>
      <c r="O94" s="91"/>
    </row>
    <row r="95" ht="9.3" customHeight="1"/>
    <row r="96" ht="2.85" customHeight="1"/>
    <row r="97" spans="7:14" ht="2.85" customHeight="1">
      <c r="G97" s="74" t="s">
        <v>126</v>
      </c>
      <c r="H97" s="74"/>
      <c r="M97" s="74" t="s">
        <v>18</v>
      </c>
      <c r="N97" s="74"/>
    </row>
    <row r="98" spans="7:14" ht="14.25" customHeight="1">
      <c r="G98" s="74"/>
      <c r="H98" s="74"/>
      <c r="M98" s="74"/>
      <c r="N98" s="74"/>
    </row>
    <row r="99" ht="69.4" customHeight="1"/>
    <row r="100" spans="4:11" ht="22.7" customHeight="1">
      <c r="D100" s="16"/>
      <c r="E100" s="16"/>
      <c r="F100" s="17" t="s">
        <v>226</v>
      </c>
      <c r="G100" s="17"/>
      <c r="H100" s="17"/>
      <c r="I100" s="17"/>
      <c r="J100" s="16"/>
      <c r="K100" s="16"/>
    </row>
    <row r="101" ht="16.5" customHeight="1"/>
    <row r="102" spans="14:16" ht="22.4" customHeight="1">
      <c r="N102" s="75" t="s">
        <v>58</v>
      </c>
      <c r="O102" s="75"/>
      <c r="P102" s="75"/>
    </row>
    <row r="103" spans="1:15" ht="22.7" customHeight="1">
      <c r="A103" s="85" t="s">
        <v>127</v>
      </c>
      <c r="B103" s="85"/>
      <c r="C103" s="85"/>
      <c r="D103" s="85"/>
      <c r="E103" s="86" t="s">
        <v>155</v>
      </c>
      <c r="F103" s="86"/>
      <c r="G103" s="86"/>
      <c r="H103" s="86" t="s">
        <v>65</v>
      </c>
      <c r="I103" s="86"/>
      <c r="J103" s="86"/>
      <c r="K103" s="86" t="s">
        <v>164</v>
      </c>
      <c r="L103" s="86" t="s">
        <v>59</v>
      </c>
      <c r="M103" s="86"/>
      <c r="N103" s="86"/>
      <c r="O103" s="86"/>
    </row>
    <row r="104" spans="1:15" ht="28.4" customHeight="1">
      <c r="A104" s="9" t="s">
        <v>124</v>
      </c>
      <c r="B104" s="9" t="s">
        <v>134</v>
      </c>
      <c r="C104" s="9" t="s">
        <v>129</v>
      </c>
      <c r="D104" s="9" t="s">
        <v>255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1:15" ht="24.05" customHeight="1">
      <c r="A105" s="10" t="s">
        <v>240</v>
      </c>
      <c r="B105" s="10" t="s">
        <v>240</v>
      </c>
      <c r="C105" s="10" t="s">
        <v>110</v>
      </c>
      <c r="D105" s="18"/>
      <c r="E105" s="91">
        <v>3281000</v>
      </c>
      <c r="F105" s="91"/>
      <c r="G105" s="91"/>
      <c r="H105" s="91">
        <v>3281000</v>
      </c>
      <c r="I105" s="91"/>
      <c r="J105" s="91"/>
      <c r="K105" s="19">
        <v>3271660</v>
      </c>
      <c r="L105" s="91">
        <v>9340</v>
      </c>
      <c r="M105" s="91"/>
      <c r="N105" s="91"/>
      <c r="O105" s="91"/>
    </row>
    <row r="106" spans="1:15" ht="24.05" customHeight="1">
      <c r="A106" s="10" t="s">
        <v>240</v>
      </c>
      <c r="B106" s="10" t="s">
        <v>240</v>
      </c>
      <c r="C106" s="10" t="s">
        <v>240</v>
      </c>
      <c r="D106" s="20" t="s">
        <v>64</v>
      </c>
      <c r="E106" s="91">
        <v>3281000</v>
      </c>
      <c r="F106" s="91"/>
      <c r="G106" s="91"/>
      <c r="H106" s="91">
        <v>3281000</v>
      </c>
      <c r="I106" s="91"/>
      <c r="J106" s="91"/>
      <c r="K106" s="19">
        <v>3271660</v>
      </c>
      <c r="L106" s="91">
        <v>9340</v>
      </c>
      <c r="M106" s="91"/>
      <c r="N106" s="91"/>
      <c r="O106" s="91"/>
    </row>
    <row r="107" spans="1:15" ht="24" customHeight="1">
      <c r="A107" s="10" t="s">
        <v>240</v>
      </c>
      <c r="B107" s="10" t="s">
        <v>240</v>
      </c>
      <c r="C107" s="10" t="s">
        <v>157</v>
      </c>
      <c r="D107" s="18"/>
      <c r="E107" s="91">
        <v>14189000</v>
      </c>
      <c r="F107" s="91"/>
      <c r="G107" s="91"/>
      <c r="H107" s="91">
        <v>14189000</v>
      </c>
      <c r="I107" s="91"/>
      <c r="J107" s="91"/>
      <c r="K107" s="19">
        <v>14138910</v>
      </c>
      <c r="L107" s="91">
        <v>50090</v>
      </c>
      <c r="M107" s="91"/>
      <c r="N107" s="91"/>
      <c r="O107" s="91"/>
    </row>
    <row r="108" spans="1:15" ht="24.05" customHeight="1">
      <c r="A108" s="10" t="s">
        <v>240</v>
      </c>
      <c r="B108" s="10" t="s">
        <v>240</v>
      </c>
      <c r="C108" s="10" t="s">
        <v>240</v>
      </c>
      <c r="D108" s="20" t="s">
        <v>64</v>
      </c>
      <c r="E108" s="91">
        <v>14189000</v>
      </c>
      <c r="F108" s="91"/>
      <c r="G108" s="91"/>
      <c r="H108" s="91">
        <v>14189000</v>
      </c>
      <c r="I108" s="91"/>
      <c r="J108" s="91"/>
      <c r="K108" s="19">
        <v>14138910</v>
      </c>
      <c r="L108" s="91">
        <v>50090</v>
      </c>
      <c r="M108" s="91"/>
      <c r="N108" s="91"/>
      <c r="O108" s="91"/>
    </row>
    <row r="109" spans="1:15" ht="24.05" customHeight="1">
      <c r="A109" s="10" t="s">
        <v>240</v>
      </c>
      <c r="B109" s="10" t="s">
        <v>113</v>
      </c>
      <c r="C109" s="11"/>
      <c r="D109" s="18"/>
      <c r="E109" s="91">
        <v>26000000</v>
      </c>
      <c r="F109" s="91"/>
      <c r="G109" s="91"/>
      <c r="H109" s="91">
        <v>26000000</v>
      </c>
      <c r="I109" s="91"/>
      <c r="J109" s="91"/>
      <c r="K109" s="19">
        <v>26000000</v>
      </c>
      <c r="L109" s="91">
        <v>0</v>
      </c>
      <c r="M109" s="91"/>
      <c r="N109" s="91"/>
      <c r="O109" s="91"/>
    </row>
    <row r="110" spans="1:15" ht="24.05" customHeight="1">
      <c r="A110" s="10" t="s">
        <v>240</v>
      </c>
      <c r="B110" s="10" t="s">
        <v>240</v>
      </c>
      <c r="C110" s="10" t="s">
        <v>111</v>
      </c>
      <c r="D110" s="18"/>
      <c r="E110" s="91">
        <v>26000000</v>
      </c>
      <c r="F110" s="91"/>
      <c r="G110" s="91"/>
      <c r="H110" s="91">
        <v>26000000</v>
      </c>
      <c r="I110" s="91"/>
      <c r="J110" s="91"/>
      <c r="K110" s="19">
        <v>26000000</v>
      </c>
      <c r="L110" s="91">
        <v>0</v>
      </c>
      <c r="M110" s="91"/>
      <c r="N110" s="91"/>
      <c r="O110" s="91"/>
    </row>
    <row r="111" spans="1:15" ht="24" customHeight="1">
      <c r="A111" s="10" t="s">
        <v>240</v>
      </c>
      <c r="B111" s="10" t="s">
        <v>240</v>
      </c>
      <c r="C111" s="10" t="s">
        <v>240</v>
      </c>
      <c r="D111" s="20" t="s">
        <v>64</v>
      </c>
      <c r="E111" s="91">
        <v>23500000</v>
      </c>
      <c r="F111" s="91"/>
      <c r="G111" s="91"/>
      <c r="H111" s="91">
        <v>23500000</v>
      </c>
      <c r="I111" s="91"/>
      <c r="J111" s="91"/>
      <c r="K111" s="19">
        <v>23500000</v>
      </c>
      <c r="L111" s="91">
        <v>0</v>
      </c>
      <c r="M111" s="91"/>
      <c r="N111" s="91"/>
      <c r="O111" s="91"/>
    </row>
    <row r="112" spans="1:15" ht="24.05" customHeight="1">
      <c r="A112" s="10" t="s">
        <v>240</v>
      </c>
      <c r="B112" s="10" t="s">
        <v>240</v>
      </c>
      <c r="C112" s="10" t="s">
        <v>240</v>
      </c>
      <c r="D112" s="20" t="s">
        <v>56</v>
      </c>
      <c r="E112" s="91">
        <v>2500000</v>
      </c>
      <c r="F112" s="91"/>
      <c r="G112" s="91"/>
      <c r="H112" s="91">
        <v>2500000</v>
      </c>
      <c r="I112" s="91"/>
      <c r="J112" s="91"/>
      <c r="K112" s="19">
        <v>2500000</v>
      </c>
      <c r="L112" s="91">
        <v>0</v>
      </c>
      <c r="M112" s="91"/>
      <c r="N112" s="91"/>
      <c r="O112" s="91"/>
    </row>
    <row r="113" spans="1:15" ht="24.05" customHeight="1">
      <c r="A113" s="10" t="s">
        <v>72</v>
      </c>
      <c r="B113" s="11"/>
      <c r="C113" s="11"/>
      <c r="D113" s="18"/>
      <c r="E113" s="91">
        <v>97624000</v>
      </c>
      <c r="F113" s="91"/>
      <c r="G113" s="91"/>
      <c r="H113" s="91">
        <v>97624000</v>
      </c>
      <c r="I113" s="91"/>
      <c r="J113" s="91"/>
      <c r="K113" s="19">
        <v>97395890</v>
      </c>
      <c r="L113" s="91">
        <v>228110</v>
      </c>
      <c r="M113" s="91"/>
      <c r="N113" s="91"/>
      <c r="O113" s="91"/>
    </row>
    <row r="114" spans="1:15" ht="24" customHeight="1">
      <c r="A114" s="10" t="s">
        <v>240</v>
      </c>
      <c r="B114" s="10" t="s">
        <v>112</v>
      </c>
      <c r="C114" s="11"/>
      <c r="D114" s="18"/>
      <c r="E114" s="91">
        <v>34718000</v>
      </c>
      <c r="F114" s="91"/>
      <c r="G114" s="91"/>
      <c r="H114" s="91">
        <v>34718000</v>
      </c>
      <c r="I114" s="91"/>
      <c r="J114" s="91"/>
      <c r="K114" s="19">
        <v>34671170</v>
      </c>
      <c r="L114" s="91">
        <v>46830</v>
      </c>
      <c r="M114" s="91"/>
      <c r="N114" s="91"/>
      <c r="O114" s="91"/>
    </row>
    <row r="115" spans="1:15" ht="24.05" customHeight="1">
      <c r="A115" s="10" t="s">
        <v>240</v>
      </c>
      <c r="B115" s="10" t="s">
        <v>240</v>
      </c>
      <c r="C115" s="10" t="s">
        <v>79</v>
      </c>
      <c r="D115" s="18"/>
      <c r="E115" s="91">
        <v>34718000</v>
      </c>
      <c r="F115" s="91"/>
      <c r="G115" s="91"/>
      <c r="H115" s="91">
        <v>34718000</v>
      </c>
      <c r="I115" s="91"/>
      <c r="J115" s="91"/>
      <c r="K115" s="19">
        <v>34671170</v>
      </c>
      <c r="L115" s="91">
        <v>46830</v>
      </c>
      <c r="M115" s="91"/>
      <c r="N115" s="91"/>
      <c r="O115" s="91"/>
    </row>
    <row r="116" spans="1:15" ht="24.05" customHeight="1">
      <c r="A116" s="10" t="s">
        <v>240</v>
      </c>
      <c r="B116" s="10" t="s">
        <v>240</v>
      </c>
      <c r="C116" s="10" t="s">
        <v>240</v>
      </c>
      <c r="D116" s="20" t="s">
        <v>64</v>
      </c>
      <c r="E116" s="91">
        <v>34718000</v>
      </c>
      <c r="F116" s="91"/>
      <c r="G116" s="91"/>
      <c r="H116" s="91">
        <v>34718000</v>
      </c>
      <c r="I116" s="91"/>
      <c r="J116" s="91"/>
      <c r="K116" s="19">
        <v>34671170</v>
      </c>
      <c r="L116" s="91">
        <v>46830</v>
      </c>
      <c r="M116" s="91"/>
      <c r="N116" s="91"/>
      <c r="O116" s="91"/>
    </row>
    <row r="117" spans="1:15" ht="24.05" customHeight="1">
      <c r="A117" s="10" t="s">
        <v>240</v>
      </c>
      <c r="B117" s="10" t="s">
        <v>154</v>
      </c>
      <c r="C117" s="11"/>
      <c r="D117" s="18"/>
      <c r="E117" s="91">
        <v>6705000</v>
      </c>
      <c r="F117" s="91"/>
      <c r="G117" s="91"/>
      <c r="H117" s="91">
        <v>6705000</v>
      </c>
      <c r="I117" s="91"/>
      <c r="J117" s="91"/>
      <c r="K117" s="19">
        <v>6689150</v>
      </c>
      <c r="L117" s="91">
        <v>15850</v>
      </c>
      <c r="M117" s="91"/>
      <c r="N117" s="91"/>
      <c r="O117" s="91"/>
    </row>
    <row r="118" spans="1:15" ht="24" customHeight="1">
      <c r="A118" s="10" t="s">
        <v>240</v>
      </c>
      <c r="B118" s="10" t="s">
        <v>240</v>
      </c>
      <c r="C118" s="10" t="s">
        <v>152</v>
      </c>
      <c r="D118" s="18"/>
      <c r="E118" s="91">
        <v>6705000</v>
      </c>
      <c r="F118" s="91"/>
      <c r="G118" s="91"/>
      <c r="H118" s="91">
        <v>6705000</v>
      </c>
      <c r="I118" s="91"/>
      <c r="J118" s="91"/>
      <c r="K118" s="19">
        <v>6689150</v>
      </c>
      <c r="L118" s="91">
        <v>15850</v>
      </c>
      <c r="M118" s="91"/>
      <c r="N118" s="91"/>
      <c r="O118" s="91"/>
    </row>
    <row r="119" spans="1:15" ht="24.05" customHeight="1">
      <c r="A119" s="10" t="s">
        <v>240</v>
      </c>
      <c r="B119" s="10" t="s">
        <v>240</v>
      </c>
      <c r="C119" s="10" t="s">
        <v>240</v>
      </c>
      <c r="D119" s="20" t="s">
        <v>64</v>
      </c>
      <c r="E119" s="91">
        <v>6705000</v>
      </c>
      <c r="F119" s="91"/>
      <c r="G119" s="91"/>
      <c r="H119" s="91">
        <v>6705000</v>
      </c>
      <c r="I119" s="91"/>
      <c r="J119" s="91"/>
      <c r="K119" s="19">
        <v>6689150</v>
      </c>
      <c r="L119" s="91">
        <v>15850</v>
      </c>
      <c r="M119" s="91"/>
      <c r="N119" s="91"/>
      <c r="O119" s="91"/>
    </row>
    <row r="120" spans="1:15" ht="24.05" customHeight="1">
      <c r="A120" s="10" t="s">
        <v>240</v>
      </c>
      <c r="B120" s="10" t="s">
        <v>215</v>
      </c>
      <c r="C120" s="11"/>
      <c r="D120" s="18"/>
      <c r="E120" s="91">
        <v>11000000</v>
      </c>
      <c r="F120" s="91"/>
      <c r="G120" s="91"/>
      <c r="H120" s="91">
        <v>11000000</v>
      </c>
      <c r="I120" s="91"/>
      <c r="J120" s="91"/>
      <c r="K120" s="19">
        <v>11000000</v>
      </c>
      <c r="L120" s="91">
        <v>0</v>
      </c>
      <c r="M120" s="91"/>
      <c r="N120" s="91"/>
      <c r="O120" s="91"/>
    </row>
    <row r="121" ht="9.3" customHeight="1"/>
    <row r="122" ht="2.85" customHeight="1"/>
    <row r="123" spans="7:14" ht="2.85" customHeight="1">
      <c r="G123" s="74" t="s">
        <v>136</v>
      </c>
      <c r="H123" s="74"/>
      <c r="M123" s="74" t="s">
        <v>18</v>
      </c>
      <c r="N123" s="74"/>
    </row>
    <row r="124" spans="7:14" ht="14.15" customHeight="1">
      <c r="G124" s="74"/>
      <c r="H124" s="74"/>
      <c r="M124" s="74"/>
      <c r="N124" s="74"/>
    </row>
    <row r="125" ht="69.4" customHeight="1"/>
    <row r="126" spans="4:11" ht="22.75" customHeight="1">
      <c r="D126" s="16"/>
      <c r="E126" s="16"/>
      <c r="F126" s="17" t="s">
        <v>226</v>
      </c>
      <c r="G126" s="17"/>
      <c r="H126" s="17"/>
      <c r="I126" s="17"/>
      <c r="J126" s="16"/>
      <c r="K126" s="16"/>
    </row>
    <row r="127" spans="14:16" ht="22.4" customHeight="1">
      <c r="N127" s="75" t="s">
        <v>58</v>
      </c>
      <c r="O127" s="75"/>
      <c r="P127" s="75"/>
    </row>
    <row r="128" spans="1:15" ht="22.7" customHeight="1">
      <c r="A128" s="85" t="s">
        <v>127</v>
      </c>
      <c r="B128" s="85"/>
      <c r="C128" s="85"/>
      <c r="D128" s="85"/>
      <c r="E128" s="86" t="s">
        <v>155</v>
      </c>
      <c r="F128" s="86"/>
      <c r="G128" s="86"/>
      <c r="H128" s="86" t="s">
        <v>65</v>
      </c>
      <c r="I128" s="86"/>
      <c r="J128" s="86"/>
      <c r="K128" s="86" t="s">
        <v>164</v>
      </c>
      <c r="L128" s="86" t="s">
        <v>59</v>
      </c>
      <c r="M128" s="86"/>
      <c r="N128" s="86"/>
      <c r="O128" s="86"/>
    </row>
    <row r="129" spans="1:15" ht="28.4" customHeight="1">
      <c r="A129" s="9" t="s">
        <v>124</v>
      </c>
      <c r="B129" s="9" t="s">
        <v>134</v>
      </c>
      <c r="C129" s="9" t="s">
        <v>129</v>
      </c>
      <c r="D129" s="9" t="s">
        <v>255</v>
      </c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</row>
    <row r="130" spans="1:15" ht="24.05" customHeight="1">
      <c r="A130" s="10" t="s">
        <v>240</v>
      </c>
      <c r="B130" s="10" t="s">
        <v>240</v>
      </c>
      <c r="C130" s="10" t="s">
        <v>234</v>
      </c>
      <c r="D130" s="18"/>
      <c r="E130" s="91">
        <v>11000000</v>
      </c>
      <c r="F130" s="91"/>
      <c r="G130" s="91"/>
      <c r="H130" s="91">
        <v>11000000</v>
      </c>
      <c r="I130" s="91"/>
      <c r="J130" s="91"/>
      <c r="K130" s="19">
        <v>11000000</v>
      </c>
      <c r="L130" s="91">
        <v>0</v>
      </c>
      <c r="M130" s="91"/>
      <c r="N130" s="91"/>
      <c r="O130" s="91"/>
    </row>
    <row r="131" spans="1:15" ht="24.05" customHeight="1">
      <c r="A131" s="10" t="s">
        <v>240</v>
      </c>
      <c r="B131" s="10" t="s">
        <v>240</v>
      </c>
      <c r="C131" s="10" t="s">
        <v>240</v>
      </c>
      <c r="D131" s="20" t="s">
        <v>64</v>
      </c>
      <c r="E131" s="91">
        <v>10000000</v>
      </c>
      <c r="F131" s="91"/>
      <c r="G131" s="91"/>
      <c r="H131" s="91">
        <v>10000000</v>
      </c>
      <c r="I131" s="91"/>
      <c r="J131" s="91"/>
      <c r="K131" s="19">
        <v>10000000</v>
      </c>
      <c r="L131" s="91">
        <v>0</v>
      </c>
      <c r="M131" s="91"/>
      <c r="N131" s="91"/>
      <c r="O131" s="91"/>
    </row>
    <row r="132" spans="1:15" ht="24" customHeight="1">
      <c r="A132" s="10" t="s">
        <v>240</v>
      </c>
      <c r="B132" s="10" t="s">
        <v>240</v>
      </c>
      <c r="C132" s="10" t="s">
        <v>240</v>
      </c>
      <c r="D132" s="20" t="s">
        <v>56</v>
      </c>
      <c r="E132" s="91">
        <v>1000000</v>
      </c>
      <c r="F132" s="91"/>
      <c r="G132" s="91"/>
      <c r="H132" s="91">
        <v>1000000</v>
      </c>
      <c r="I132" s="91"/>
      <c r="J132" s="91"/>
      <c r="K132" s="19">
        <v>1000000</v>
      </c>
      <c r="L132" s="91">
        <v>0</v>
      </c>
      <c r="M132" s="91"/>
      <c r="N132" s="91"/>
      <c r="O132" s="91"/>
    </row>
    <row r="133" spans="1:15" ht="24.05" customHeight="1">
      <c r="A133" s="10" t="s">
        <v>240</v>
      </c>
      <c r="B133" s="10" t="s">
        <v>161</v>
      </c>
      <c r="C133" s="11"/>
      <c r="D133" s="18"/>
      <c r="E133" s="91">
        <v>45201000</v>
      </c>
      <c r="F133" s="91"/>
      <c r="G133" s="91"/>
      <c r="H133" s="91">
        <v>45201000</v>
      </c>
      <c r="I133" s="91"/>
      <c r="J133" s="91"/>
      <c r="K133" s="19">
        <v>45035570</v>
      </c>
      <c r="L133" s="91">
        <v>165430</v>
      </c>
      <c r="M133" s="91"/>
      <c r="N133" s="91"/>
      <c r="O133" s="91"/>
    </row>
    <row r="134" spans="1:15" ht="24.05" customHeight="1">
      <c r="A134" s="10" t="s">
        <v>240</v>
      </c>
      <c r="B134" s="10" t="s">
        <v>240</v>
      </c>
      <c r="C134" s="10" t="s">
        <v>88</v>
      </c>
      <c r="D134" s="18"/>
      <c r="E134" s="91">
        <v>45201000</v>
      </c>
      <c r="F134" s="91"/>
      <c r="G134" s="91"/>
      <c r="H134" s="91">
        <v>45201000</v>
      </c>
      <c r="I134" s="91"/>
      <c r="J134" s="91"/>
      <c r="K134" s="19">
        <v>45035570</v>
      </c>
      <c r="L134" s="91">
        <v>165430</v>
      </c>
      <c r="M134" s="91"/>
      <c r="N134" s="91"/>
      <c r="O134" s="91"/>
    </row>
    <row r="135" spans="1:15" ht="24" customHeight="1">
      <c r="A135" s="10" t="s">
        <v>240</v>
      </c>
      <c r="B135" s="10" t="s">
        <v>240</v>
      </c>
      <c r="C135" s="10" t="s">
        <v>240</v>
      </c>
      <c r="D135" s="20" t="s">
        <v>102</v>
      </c>
      <c r="E135" s="91">
        <v>26504000</v>
      </c>
      <c r="F135" s="91"/>
      <c r="G135" s="91"/>
      <c r="H135" s="91">
        <v>26504000</v>
      </c>
      <c r="I135" s="91"/>
      <c r="J135" s="91"/>
      <c r="K135" s="19">
        <v>26468890</v>
      </c>
      <c r="L135" s="91">
        <v>35110</v>
      </c>
      <c r="M135" s="91"/>
      <c r="N135" s="91"/>
      <c r="O135" s="91"/>
    </row>
    <row r="136" spans="1:15" ht="24.05" customHeight="1">
      <c r="A136" s="10" t="s">
        <v>240</v>
      </c>
      <c r="B136" s="10" t="s">
        <v>240</v>
      </c>
      <c r="C136" s="10" t="s">
        <v>240</v>
      </c>
      <c r="D136" s="20" t="s">
        <v>64</v>
      </c>
      <c r="E136" s="91">
        <v>6751000</v>
      </c>
      <c r="F136" s="91"/>
      <c r="G136" s="91"/>
      <c r="H136" s="91">
        <v>6751000</v>
      </c>
      <c r="I136" s="91"/>
      <c r="J136" s="91"/>
      <c r="K136" s="19">
        <v>6620680</v>
      </c>
      <c r="L136" s="91">
        <v>130320</v>
      </c>
      <c r="M136" s="91"/>
      <c r="N136" s="91"/>
      <c r="O136" s="91"/>
    </row>
    <row r="137" spans="1:15" ht="24.05" customHeight="1">
      <c r="A137" s="10" t="s">
        <v>240</v>
      </c>
      <c r="B137" s="10" t="s">
        <v>240</v>
      </c>
      <c r="C137" s="10" t="s">
        <v>240</v>
      </c>
      <c r="D137" s="20" t="s">
        <v>106</v>
      </c>
      <c r="E137" s="91">
        <v>11946000</v>
      </c>
      <c r="F137" s="91"/>
      <c r="G137" s="91"/>
      <c r="H137" s="91">
        <v>11946000</v>
      </c>
      <c r="I137" s="91"/>
      <c r="J137" s="91"/>
      <c r="K137" s="19">
        <v>11946000</v>
      </c>
      <c r="L137" s="91">
        <v>0</v>
      </c>
      <c r="M137" s="91"/>
      <c r="N137" s="91"/>
      <c r="O137" s="91"/>
    </row>
    <row r="138" spans="1:15" ht="24.05" customHeight="1">
      <c r="A138" s="10" t="s">
        <v>77</v>
      </c>
      <c r="B138" s="11"/>
      <c r="C138" s="11"/>
      <c r="D138" s="18"/>
      <c r="E138" s="91">
        <v>132379000</v>
      </c>
      <c r="F138" s="91"/>
      <c r="G138" s="91"/>
      <c r="H138" s="91">
        <v>134349000</v>
      </c>
      <c r="I138" s="91"/>
      <c r="J138" s="91"/>
      <c r="K138" s="19">
        <v>127452460</v>
      </c>
      <c r="L138" s="91">
        <v>6896540</v>
      </c>
      <c r="M138" s="91"/>
      <c r="N138" s="91"/>
      <c r="O138" s="91"/>
    </row>
    <row r="139" spans="1:15" ht="24" customHeight="1">
      <c r="A139" s="10" t="s">
        <v>240</v>
      </c>
      <c r="B139" s="10" t="s">
        <v>97</v>
      </c>
      <c r="C139" s="11"/>
      <c r="D139" s="18"/>
      <c r="E139" s="91">
        <v>92574000</v>
      </c>
      <c r="F139" s="91"/>
      <c r="G139" s="91"/>
      <c r="H139" s="91">
        <v>92574000</v>
      </c>
      <c r="I139" s="91"/>
      <c r="J139" s="91"/>
      <c r="K139" s="19">
        <v>87106440</v>
      </c>
      <c r="L139" s="91">
        <v>5467560</v>
      </c>
      <c r="M139" s="91"/>
      <c r="N139" s="91"/>
      <c r="O139" s="91"/>
    </row>
    <row r="140" spans="1:15" ht="24.05" customHeight="1">
      <c r="A140" s="10" t="s">
        <v>240</v>
      </c>
      <c r="B140" s="10" t="s">
        <v>240</v>
      </c>
      <c r="C140" s="10" t="s">
        <v>83</v>
      </c>
      <c r="D140" s="18"/>
      <c r="E140" s="91">
        <v>92574000</v>
      </c>
      <c r="F140" s="91"/>
      <c r="G140" s="91"/>
      <c r="H140" s="91">
        <v>92574000</v>
      </c>
      <c r="I140" s="91"/>
      <c r="J140" s="91"/>
      <c r="K140" s="19">
        <v>87106440</v>
      </c>
      <c r="L140" s="91">
        <v>5467560</v>
      </c>
      <c r="M140" s="91"/>
      <c r="N140" s="91"/>
      <c r="O140" s="91"/>
    </row>
    <row r="141" spans="1:15" ht="24.05" customHeight="1">
      <c r="A141" s="10" t="s">
        <v>240</v>
      </c>
      <c r="B141" s="10" t="s">
        <v>240</v>
      </c>
      <c r="C141" s="10" t="s">
        <v>240</v>
      </c>
      <c r="D141" s="20" t="s">
        <v>102</v>
      </c>
      <c r="E141" s="91">
        <v>74993000</v>
      </c>
      <c r="F141" s="91"/>
      <c r="G141" s="91"/>
      <c r="H141" s="91">
        <v>74993000</v>
      </c>
      <c r="I141" s="91"/>
      <c r="J141" s="91"/>
      <c r="K141" s="19">
        <v>70550280</v>
      </c>
      <c r="L141" s="91">
        <v>4442720</v>
      </c>
      <c r="M141" s="91"/>
      <c r="N141" s="91"/>
      <c r="O141" s="91"/>
    </row>
    <row r="142" spans="1:15" ht="24" customHeight="1">
      <c r="A142" s="10" t="s">
        <v>240</v>
      </c>
      <c r="B142" s="10" t="s">
        <v>240</v>
      </c>
      <c r="C142" s="10" t="s">
        <v>240</v>
      </c>
      <c r="D142" s="20" t="s">
        <v>64</v>
      </c>
      <c r="E142" s="91">
        <v>16431000</v>
      </c>
      <c r="F142" s="91"/>
      <c r="G142" s="91"/>
      <c r="H142" s="91">
        <v>16431000</v>
      </c>
      <c r="I142" s="91"/>
      <c r="J142" s="91"/>
      <c r="K142" s="19">
        <v>15406160</v>
      </c>
      <c r="L142" s="91">
        <v>1024840</v>
      </c>
      <c r="M142" s="91"/>
      <c r="N142" s="91"/>
      <c r="O142" s="91"/>
    </row>
    <row r="143" spans="1:15" ht="24.05" customHeight="1">
      <c r="A143" s="10" t="s">
        <v>240</v>
      </c>
      <c r="B143" s="10" t="s">
        <v>240</v>
      </c>
      <c r="C143" s="10" t="s">
        <v>240</v>
      </c>
      <c r="D143" s="20" t="s">
        <v>106</v>
      </c>
      <c r="E143" s="91">
        <v>1150000</v>
      </c>
      <c r="F143" s="91"/>
      <c r="G143" s="91"/>
      <c r="H143" s="91">
        <v>1150000</v>
      </c>
      <c r="I143" s="91"/>
      <c r="J143" s="91"/>
      <c r="K143" s="19">
        <v>1150000</v>
      </c>
      <c r="L143" s="91">
        <v>0</v>
      </c>
      <c r="M143" s="91"/>
      <c r="N143" s="91"/>
      <c r="O143" s="91"/>
    </row>
    <row r="144" spans="1:15" ht="24.05" customHeight="1">
      <c r="A144" s="10" t="s">
        <v>240</v>
      </c>
      <c r="B144" s="10" t="s">
        <v>82</v>
      </c>
      <c r="C144" s="11"/>
      <c r="D144" s="18"/>
      <c r="E144" s="91">
        <v>27880000</v>
      </c>
      <c r="F144" s="91"/>
      <c r="G144" s="91"/>
      <c r="H144" s="91">
        <v>27880000</v>
      </c>
      <c r="I144" s="91"/>
      <c r="J144" s="91"/>
      <c r="K144" s="19">
        <v>26660040</v>
      </c>
      <c r="L144" s="91">
        <v>1219960</v>
      </c>
      <c r="M144" s="91"/>
      <c r="N144" s="91"/>
      <c r="O144" s="91"/>
    </row>
    <row r="145" spans="1:15" ht="24.05" customHeight="1">
      <c r="A145" s="10" t="s">
        <v>240</v>
      </c>
      <c r="B145" s="10" t="s">
        <v>240</v>
      </c>
      <c r="C145" s="10" t="s">
        <v>98</v>
      </c>
      <c r="D145" s="18"/>
      <c r="E145" s="91">
        <v>3140000</v>
      </c>
      <c r="F145" s="91"/>
      <c r="G145" s="91"/>
      <c r="H145" s="91">
        <v>3140000</v>
      </c>
      <c r="I145" s="91"/>
      <c r="J145" s="91"/>
      <c r="K145" s="19">
        <v>2785420</v>
      </c>
      <c r="L145" s="91">
        <v>354580</v>
      </c>
      <c r="M145" s="91"/>
      <c r="N145" s="91"/>
      <c r="O145" s="91"/>
    </row>
    <row r="146" ht="9.3" customHeight="1"/>
    <row r="147" ht="2.85" customHeight="1"/>
    <row r="148" spans="7:14" ht="2.8" customHeight="1">
      <c r="G148" s="74" t="s">
        <v>128</v>
      </c>
      <c r="H148" s="74"/>
      <c r="M148" s="74" t="s">
        <v>18</v>
      </c>
      <c r="N148" s="74"/>
    </row>
    <row r="149" spans="7:14" ht="14.25" customHeight="1">
      <c r="G149" s="74"/>
      <c r="H149" s="74"/>
      <c r="M149" s="74"/>
      <c r="N149" s="74"/>
    </row>
    <row r="150" ht="69.4" customHeight="1"/>
    <row r="151" spans="4:11" ht="22.7" customHeight="1">
      <c r="D151" s="16"/>
      <c r="E151" s="16"/>
      <c r="F151" s="17" t="s">
        <v>226</v>
      </c>
      <c r="G151" s="17"/>
      <c r="H151" s="17"/>
      <c r="I151" s="17"/>
      <c r="J151" s="16"/>
      <c r="K151" s="16"/>
    </row>
    <row r="152" spans="14:16" ht="22.5" customHeight="1">
      <c r="N152" s="75" t="s">
        <v>58</v>
      </c>
      <c r="O152" s="75"/>
      <c r="P152" s="75"/>
    </row>
    <row r="153" spans="1:15" ht="22.7" customHeight="1">
      <c r="A153" s="85" t="s">
        <v>127</v>
      </c>
      <c r="B153" s="85"/>
      <c r="C153" s="85"/>
      <c r="D153" s="85"/>
      <c r="E153" s="86" t="s">
        <v>155</v>
      </c>
      <c r="F153" s="86"/>
      <c r="G153" s="86"/>
      <c r="H153" s="86" t="s">
        <v>65</v>
      </c>
      <c r="I153" s="86"/>
      <c r="J153" s="86"/>
      <c r="K153" s="86" t="s">
        <v>164</v>
      </c>
      <c r="L153" s="86" t="s">
        <v>59</v>
      </c>
      <c r="M153" s="86"/>
      <c r="N153" s="86"/>
      <c r="O153" s="86"/>
    </row>
    <row r="154" spans="1:15" ht="28.4" customHeight="1">
      <c r="A154" s="9" t="s">
        <v>124</v>
      </c>
      <c r="B154" s="9" t="s">
        <v>134</v>
      </c>
      <c r="C154" s="9" t="s">
        <v>129</v>
      </c>
      <c r="D154" s="9" t="s">
        <v>255</v>
      </c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</row>
    <row r="155" spans="1:15" ht="24.05" customHeight="1">
      <c r="A155" s="10" t="s">
        <v>240</v>
      </c>
      <c r="B155" s="10" t="s">
        <v>240</v>
      </c>
      <c r="C155" s="10" t="s">
        <v>240</v>
      </c>
      <c r="D155" s="20" t="s">
        <v>64</v>
      </c>
      <c r="E155" s="91">
        <v>2840000</v>
      </c>
      <c r="F155" s="91"/>
      <c r="G155" s="91"/>
      <c r="H155" s="91">
        <v>2840000</v>
      </c>
      <c r="I155" s="91"/>
      <c r="J155" s="91"/>
      <c r="K155" s="19">
        <v>2496360</v>
      </c>
      <c r="L155" s="91">
        <v>343640</v>
      </c>
      <c r="M155" s="91"/>
      <c r="N155" s="91"/>
      <c r="O155" s="91"/>
    </row>
    <row r="156" spans="1:15" ht="24" customHeight="1">
      <c r="A156" s="10" t="s">
        <v>240</v>
      </c>
      <c r="B156" s="10" t="s">
        <v>240</v>
      </c>
      <c r="C156" s="10" t="s">
        <v>240</v>
      </c>
      <c r="D156" s="20" t="s">
        <v>106</v>
      </c>
      <c r="E156" s="91">
        <v>300000</v>
      </c>
      <c r="F156" s="91"/>
      <c r="G156" s="91"/>
      <c r="H156" s="91">
        <v>300000</v>
      </c>
      <c r="I156" s="91"/>
      <c r="J156" s="91"/>
      <c r="K156" s="19">
        <v>289060</v>
      </c>
      <c r="L156" s="91">
        <v>10940</v>
      </c>
      <c r="M156" s="91"/>
      <c r="N156" s="91"/>
      <c r="O156" s="91"/>
    </row>
    <row r="157" spans="1:15" ht="24.05" customHeight="1">
      <c r="A157" s="10" t="s">
        <v>240</v>
      </c>
      <c r="B157" s="10" t="s">
        <v>240</v>
      </c>
      <c r="C157" s="10" t="s">
        <v>99</v>
      </c>
      <c r="D157" s="18"/>
      <c r="E157" s="91">
        <v>24740000</v>
      </c>
      <c r="F157" s="91"/>
      <c r="G157" s="91"/>
      <c r="H157" s="91">
        <v>24740000</v>
      </c>
      <c r="I157" s="91"/>
      <c r="J157" s="91"/>
      <c r="K157" s="19">
        <v>23874620</v>
      </c>
      <c r="L157" s="91">
        <v>865380</v>
      </c>
      <c r="M157" s="91"/>
      <c r="N157" s="91"/>
      <c r="O157" s="91"/>
    </row>
    <row r="158" spans="1:15" ht="24.05" customHeight="1">
      <c r="A158" s="10" t="s">
        <v>240</v>
      </c>
      <c r="B158" s="10" t="s">
        <v>240</v>
      </c>
      <c r="C158" s="10" t="s">
        <v>240</v>
      </c>
      <c r="D158" s="20" t="s">
        <v>64</v>
      </c>
      <c r="E158" s="91">
        <v>21627000</v>
      </c>
      <c r="F158" s="91"/>
      <c r="G158" s="91"/>
      <c r="H158" s="91">
        <v>21627000</v>
      </c>
      <c r="I158" s="91"/>
      <c r="J158" s="91"/>
      <c r="K158" s="19">
        <v>20762540</v>
      </c>
      <c r="L158" s="91">
        <v>864460</v>
      </c>
      <c r="M158" s="91"/>
      <c r="N158" s="91"/>
      <c r="O158" s="91"/>
    </row>
    <row r="159" spans="1:15" ht="24.05" customHeight="1">
      <c r="A159" s="10" t="s">
        <v>240</v>
      </c>
      <c r="B159" s="10" t="s">
        <v>240</v>
      </c>
      <c r="C159" s="10" t="s">
        <v>240</v>
      </c>
      <c r="D159" s="20" t="s">
        <v>56</v>
      </c>
      <c r="E159" s="91">
        <v>113000</v>
      </c>
      <c r="F159" s="91"/>
      <c r="G159" s="91"/>
      <c r="H159" s="91">
        <v>113000</v>
      </c>
      <c r="I159" s="91"/>
      <c r="J159" s="91"/>
      <c r="K159" s="19">
        <v>112080</v>
      </c>
      <c r="L159" s="91">
        <v>920</v>
      </c>
      <c r="M159" s="91"/>
      <c r="N159" s="91"/>
      <c r="O159" s="91"/>
    </row>
    <row r="160" spans="1:15" ht="24" customHeight="1">
      <c r="A160" s="10" t="s">
        <v>240</v>
      </c>
      <c r="B160" s="10" t="s">
        <v>240</v>
      </c>
      <c r="C160" s="10" t="s">
        <v>240</v>
      </c>
      <c r="D160" s="20" t="s">
        <v>106</v>
      </c>
      <c r="E160" s="91">
        <v>3000000</v>
      </c>
      <c r="F160" s="91"/>
      <c r="G160" s="91"/>
      <c r="H160" s="91">
        <v>3000000</v>
      </c>
      <c r="I160" s="91"/>
      <c r="J160" s="91"/>
      <c r="K160" s="19">
        <v>3000000</v>
      </c>
      <c r="L160" s="91">
        <v>0</v>
      </c>
      <c r="M160" s="91"/>
      <c r="N160" s="91"/>
      <c r="O160" s="91"/>
    </row>
    <row r="161" spans="1:15" ht="24.05" customHeight="1">
      <c r="A161" s="10" t="s">
        <v>240</v>
      </c>
      <c r="B161" s="10" t="s">
        <v>74</v>
      </c>
      <c r="C161" s="11"/>
      <c r="D161" s="18"/>
      <c r="E161" s="91">
        <v>11925000</v>
      </c>
      <c r="F161" s="91"/>
      <c r="G161" s="91"/>
      <c r="H161" s="91">
        <v>13895000</v>
      </c>
      <c r="I161" s="91"/>
      <c r="J161" s="91"/>
      <c r="K161" s="19">
        <v>13685980</v>
      </c>
      <c r="L161" s="91">
        <v>209020</v>
      </c>
      <c r="M161" s="91"/>
      <c r="N161" s="91"/>
      <c r="O161" s="91"/>
    </row>
    <row r="162" spans="1:15" ht="24.05" customHeight="1">
      <c r="A162" s="10" t="s">
        <v>240</v>
      </c>
      <c r="B162" s="10" t="s">
        <v>240</v>
      </c>
      <c r="C162" s="10" t="s">
        <v>107</v>
      </c>
      <c r="D162" s="18"/>
      <c r="E162" s="91">
        <v>7775000</v>
      </c>
      <c r="F162" s="91"/>
      <c r="G162" s="91"/>
      <c r="H162" s="91">
        <v>9745000</v>
      </c>
      <c r="I162" s="91"/>
      <c r="J162" s="91"/>
      <c r="K162" s="19">
        <v>9546120</v>
      </c>
      <c r="L162" s="91">
        <v>198880</v>
      </c>
      <c r="M162" s="91"/>
      <c r="N162" s="91"/>
      <c r="O162" s="91"/>
    </row>
    <row r="163" spans="1:15" ht="24" customHeight="1">
      <c r="A163" s="10" t="s">
        <v>240</v>
      </c>
      <c r="B163" s="10" t="s">
        <v>240</v>
      </c>
      <c r="C163" s="10" t="s">
        <v>240</v>
      </c>
      <c r="D163" s="20" t="s">
        <v>102</v>
      </c>
      <c r="E163" s="91">
        <v>0</v>
      </c>
      <c r="F163" s="91"/>
      <c r="G163" s="91"/>
      <c r="H163" s="91">
        <v>1970000</v>
      </c>
      <c r="I163" s="91"/>
      <c r="J163" s="91"/>
      <c r="K163" s="19">
        <v>1970000</v>
      </c>
      <c r="L163" s="91">
        <v>0</v>
      </c>
      <c r="M163" s="91"/>
      <c r="N163" s="91"/>
      <c r="O163" s="91"/>
    </row>
    <row r="164" spans="1:15" ht="24.05" customHeight="1">
      <c r="A164" s="10" t="s">
        <v>240</v>
      </c>
      <c r="B164" s="10" t="s">
        <v>240</v>
      </c>
      <c r="C164" s="10" t="s">
        <v>240</v>
      </c>
      <c r="D164" s="20" t="s">
        <v>64</v>
      </c>
      <c r="E164" s="91">
        <v>7475000</v>
      </c>
      <c r="F164" s="91"/>
      <c r="G164" s="91"/>
      <c r="H164" s="91">
        <v>7475000</v>
      </c>
      <c r="I164" s="91"/>
      <c r="J164" s="91"/>
      <c r="K164" s="19">
        <v>7276120</v>
      </c>
      <c r="L164" s="91">
        <v>198880</v>
      </c>
      <c r="M164" s="91"/>
      <c r="N164" s="91"/>
      <c r="O164" s="91"/>
    </row>
    <row r="165" spans="1:15" ht="24.05" customHeight="1">
      <c r="A165" s="10" t="s">
        <v>240</v>
      </c>
      <c r="B165" s="10" t="s">
        <v>240</v>
      </c>
      <c r="C165" s="10" t="s">
        <v>240</v>
      </c>
      <c r="D165" s="20" t="s">
        <v>56</v>
      </c>
      <c r="E165" s="91">
        <v>300000</v>
      </c>
      <c r="F165" s="91"/>
      <c r="G165" s="91"/>
      <c r="H165" s="91">
        <v>300000</v>
      </c>
      <c r="I165" s="91"/>
      <c r="J165" s="91"/>
      <c r="K165" s="19">
        <v>300000</v>
      </c>
      <c r="L165" s="91">
        <v>0</v>
      </c>
      <c r="M165" s="91"/>
      <c r="N165" s="91"/>
      <c r="O165" s="91"/>
    </row>
    <row r="166" spans="1:15" ht="24.05" customHeight="1">
      <c r="A166" s="10" t="s">
        <v>240</v>
      </c>
      <c r="B166" s="10" t="s">
        <v>240</v>
      </c>
      <c r="C166" s="10" t="s">
        <v>103</v>
      </c>
      <c r="D166" s="18"/>
      <c r="E166" s="91">
        <v>4150000</v>
      </c>
      <c r="F166" s="91"/>
      <c r="G166" s="91"/>
      <c r="H166" s="91">
        <v>4150000</v>
      </c>
      <c r="I166" s="91"/>
      <c r="J166" s="91"/>
      <c r="K166" s="19">
        <v>4139860</v>
      </c>
      <c r="L166" s="91">
        <v>10140</v>
      </c>
      <c r="M166" s="91"/>
      <c r="N166" s="91"/>
      <c r="O166" s="91"/>
    </row>
    <row r="167" spans="1:15" ht="24" customHeight="1">
      <c r="A167" s="10" t="s">
        <v>240</v>
      </c>
      <c r="B167" s="10" t="s">
        <v>240</v>
      </c>
      <c r="C167" s="10" t="s">
        <v>240</v>
      </c>
      <c r="D167" s="20" t="s">
        <v>102</v>
      </c>
      <c r="E167" s="91">
        <v>4000000</v>
      </c>
      <c r="F167" s="91"/>
      <c r="G167" s="91"/>
      <c r="H167" s="91">
        <v>4000000</v>
      </c>
      <c r="I167" s="91"/>
      <c r="J167" s="91"/>
      <c r="K167" s="19">
        <v>3999700</v>
      </c>
      <c r="L167" s="91">
        <v>300</v>
      </c>
      <c r="M167" s="91"/>
      <c r="N167" s="91"/>
      <c r="O167" s="91"/>
    </row>
    <row r="168" spans="1:15" ht="24.05" customHeight="1">
      <c r="A168" s="10" t="s">
        <v>240</v>
      </c>
      <c r="B168" s="10" t="s">
        <v>240</v>
      </c>
      <c r="C168" s="10" t="s">
        <v>240</v>
      </c>
      <c r="D168" s="20" t="s">
        <v>64</v>
      </c>
      <c r="E168" s="91">
        <v>150000</v>
      </c>
      <c r="F168" s="91"/>
      <c r="G168" s="91"/>
      <c r="H168" s="91">
        <v>150000</v>
      </c>
      <c r="I168" s="91"/>
      <c r="J168" s="91"/>
      <c r="K168" s="19">
        <v>140160</v>
      </c>
      <c r="L168" s="91">
        <v>9840</v>
      </c>
      <c r="M168" s="91"/>
      <c r="N168" s="91"/>
      <c r="O168" s="91"/>
    </row>
    <row r="169" spans="1:15" ht="24.05" customHeight="1">
      <c r="A169" s="10" t="s">
        <v>101</v>
      </c>
      <c r="B169" s="11"/>
      <c r="C169" s="11"/>
      <c r="D169" s="18"/>
      <c r="E169" s="91">
        <v>231550000</v>
      </c>
      <c r="F169" s="91"/>
      <c r="G169" s="91"/>
      <c r="H169" s="91">
        <v>231682000</v>
      </c>
      <c r="I169" s="91"/>
      <c r="J169" s="91"/>
      <c r="K169" s="19">
        <v>220569960</v>
      </c>
      <c r="L169" s="91">
        <v>11112040</v>
      </c>
      <c r="M169" s="91"/>
      <c r="N169" s="91"/>
      <c r="O169" s="91"/>
    </row>
    <row r="170" spans="1:15" ht="24" customHeight="1">
      <c r="A170" s="10" t="s">
        <v>240</v>
      </c>
      <c r="B170" s="10" t="s">
        <v>76</v>
      </c>
      <c r="C170" s="11"/>
      <c r="D170" s="18"/>
      <c r="E170" s="91">
        <v>108316000</v>
      </c>
      <c r="F170" s="91"/>
      <c r="G170" s="91"/>
      <c r="H170" s="91">
        <v>108316000</v>
      </c>
      <c r="I170" s="91"/>
      <c r="J170" s="91"/>
      <c r="K170" s="19">
        <v>103380080</v>
      </c>
      <c r="L170" s="91">
        <v>4935920</v>
      </c>
      <c r="M170" s="91"/>
      <c r="N170" s="91"/>
      <c r="O170" s="91"/>
    </row>
    <row r="171" ht="9.35" customHeight="1"/>
    <row r="172" ht="2.8" customHeight="1"/>
    <row r="173" spans="7:14" ht="2.85" customHeight="1">
      <c r="G173" s="74" t="s">
        <v>132</v>
      </c>
      <c r="H173" s="74"/>
      <c r="M173" s="74" t="s">
        <v>18</v>
      </c>
      <c r="N173" s="74"/>
    </row>
    <row r="174" spans="7:14" ht="14.25" customHeight="1">
      <c r="G174" s="74"/>
      <c r="H174" s="74"/>
      <c r="M174" s="74"/>
      <c r="N174" s="74"/>
    </row>
    <row r="175" ht="69.4" customHeight="1"/>
    <row r="176" spans="4:11" ht="22.7" customHeight="1">
      <c r="D176" s="16"/>
      <c r="E176" s="16"/>
      <c r="F176" s="17" t="s">
        <v>226</v>
      </c>
      <c r="G176" s="17"/>
      <c r="H176" s="17"/>
      <c r="I176" s="17"/>
      <c r="J176" s="16"/>
      <c r="K176" s="16"/>
    </row>
    <row r="177" spans="14:16" ht="22.5" customHeight="1">
      <c r="N177" s="75" t="s">
        <v>58</v>
      </c>
      <c r="O177" s="75"/>
      <c r="P177" s="75"/>
    </row>
    <row r="178" spans="1:15" ht="22.7" customHeight="1">
      <c r="A178" s="85" t="s">
        <v>127</v>
      </c>
      <c r="B178" s="85"/>
      <c r="C178" s="85"/>
      <c r="D178" s="85"/>
      <c r="E178" s="86" t="s">
        <v>155</v>
      </c>
      <c r="F178" s="86"/>
      <c r="G178" s="86"/>
      <c r="H178" s="86" t="s">
        <v>65</v>
      </c>
      <c r="I178" s="86"/>
      <c r="J178" s="86"/>
      <c r="K178" s="86" t="s">
        <v>164</v>
      </c>
      <c r="L178" s="86" t="s">
        <v>59</v>
      </c>
      <c r="M178" s="86"/>
      <c r="N178" s="86"/>
      <c r="O178" s="86"/>
    </row>
    <row r="179" spans="1:15" ht="28.4" customHeight="1">
      <c r="A179" s="9" t="s">
        <v>124</v>
      </c>
      <c r="B179" s="9" t="s">
        <v>134</v>
      </c>
      <c r="C179" s="9" t="s">
        <v>129</v>
      </c>
      <c r="D179" s="9" t="s">
        <v>255</v>
      </c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</row>
    <row r="180" spans="1:15" ht="24" customHeight="1">
      <c r="A180" s="10" t="s">
        <v>240</v>
      </c>
      <c r="B180" s="10" t="s">
        <v>240</v>
      </c>
      <c r="C180" s="10" t="s">
        <v>108</v>
      </c>
      <c r="D180" s="18"/>
      <c r="E180" s="91">
        <v>108316000</v>
      </c>
      <c r="F180" s="91"/>
      <c r="G180" s="91"/>
      <c r="H180" s="91">
        <v>108316000</v>
      </c>
      <c r="I180" s="91"/>
      <c r="J180" s="91"/>
      <c r="K180" s="19">
        <v>103380080</v>
      </c>
      <c r="L180" s="91">
        <v>4935920</v>
      </c>
      <c r="M180" s="91"/>
      <c r="N180" s="91"/>
      <c r="O180" s="91"/>
    </row>
    <row r="181" spans="1:15" ht="24.05" customHeight="1">
      <c r="A181" s="10" t="s">
        <v>240</v>
      </c>
      <c r="B181" s="10" t="s">
        <v>240</v>
      </c>
      <c r="C181" s="10" t="s">
        <v>240</v>
      </c>
      <c r="D181" s="20" t="s">
        <v>64</v>
      </c>
      <c r="E181" s="91">
        <v>108316000</v>
      </c>
      <c r="F181" s="91"/>
      <c r="G181" s="91"/>
      <c r="H181" s="91">
        <v>108316000</v>
      </c>
      <c r="I181" s="91"/>
      <c r="J181" s="91"/>
      <c r="K181" s="19">
        <v>103380080</v>
      </c>
      <c r="L181" s="91">
        <v>4935920</v>
      </c>
      <c r="M181" s="91"/>
      <c r="N181" s="91"/>
      <c r="O181" s="91"/>
    </row>
    <row r="182" spans="1:15" ht="24.05" customHeight="1">
      <c r="A182" s="10" t="s">
        <v>240</v>
      </c>
      <c r="B182" s="10" t="s">
        <v>75</v>
      </c>
      <c r="C182" s="11"/>
      <c r="D182" s="18"/>
      <c r="E182" s="91">
        <v>1760000</v>
      </c>
      <c r="F182" s="91"/>
      <c r="G182" s="91"/>
      <c r="H182" s="91">
        <v>1760000</v>
      </c>
      <c r="I182" s="91"/>
      <c r="J182" s="91"/>
      <c r="K182" s="19">
        <v>1546500</v>
      </c>
      <c r="L182" s="91">
        <v>213500</v>
      </c>
      <c r="M182" s="91"/>
      <c r="N182" s="91"/>
      <c r="O182" s="91"/>
    </row>
    <row r="183" spans="1:15" ht="24.05" customHeight="1">
      <c r="A183" s="10" t="s">
        <v>240</v>
      </c>
      <c r="B183" s="10" t="s">
        <v>240</v>
      </c>
      <c r="C183" s="10" t="s">
        <v>219</v>
      </c>
      <c r="D183" s="18"/>
      <c r="E183" s="91">
        <v>1200000</v>
      </c>
      <c r="F183" s="91"/>
      <c r="G183" s="91"/>
      <c r="H183" s="91">
        <v>1200000</v>
      </c>
      <c r="I183" s="91"/>
      <c r="J183" s="91"/>
      <c r="K183" s="19">
        <v>1011500</v>
      </c>
      <c r="L183" s="91">
        <v>188500</v>
      </c>
      <c r="M183" s="91"/>
      <c r="N183" s="91"/>
      <c r="O183" s="91"/>
    </row>
    <row r="184" spans="1:15" ht="24" customHeight="1">
      <c r="A184" s="10" t="s">
        <v>240</v>
      </c>
      <c r="B184" s="10" t="s">
        <v>240</v>
      </c>
      <c r="C184" s="10" t="s">
        <v>240</v>
      </c>
      <c r="D184" s="20" t="s">
        <v>64</v>
      </c>
      <c r="E184" s="91">
        <v>300000</v>
      </c>
      <c r="F184" s="91"/>
      <c r="G184" s="91"/>
      <c r="H184" s="91">
        <v>300000</v>
      </c>
      <c r="I184" s="91"/>
      <c r="J184" s="91"/>
      <c r="K184" s="19">
        <v>160000</v>
      </c>
      <c r="L184" s="91">
        <v>140000</v>
      </c>
      <c r="M184" s="91"/>
      <c r="N184" s="91"/>
      <c r="O184" s="91"/>
    </row>
    <row r="185" spans="1:15" ht="24.05" customHeight="1">
      <c r="A185" s="10" t="s">
        <v>240</v>
      </c>
      <c r="B185" s="10" t="s">
        <v>240</v>
      </c>
      <c r="C185" s="10" t="s">
        <v>240</v>
      </c>
      <c r="D185" s="20" t="s">
        <v>56</v>
      </c>
      <c r="E185" s="91">
        <v>900000</v>
      </c>
      <c r="F185" s="91"/>
      <c r="G185" s="91"/>
      <c r="H185" s="91">
        <v>900000</v>
      </c>
      <c r="I185" s="91"/>
      <c r="J185" s="91"/>
      <c r="K185" s="19">
        <v>851500</v>
      </c>
      <c r="L185" s="91">
        <v>48500</v>
      </c>
      <c r="M185" s="91"/>
      <c r="N185" s="91"/>
      <c r="O185" s="91"/>
    </row>
    <row r="186" spans="1:15" ht="24.05" customHeight="1">
      <c r="A186" s="10" t="s">
        <v>240</v>
      </c>
      <c r="B186" s="10" t="s">
        <v>240</v>
      </c>
      <c r="C186" s="10" t="s">
        <v>32</v>
      </c>
      <c r="D186" s="18"/>
      <c r="E186" s="91">
        <v>560000</v>
      </c>
      <c r="F186" s="91"/>
      <c r="G186" s="91"/>
      <c r="H186" s="91">
        <v>560000</v>
      </c>
      <c r="I186" s="91"/>
      <c r="J186" s="91"/>
      <c r="K186" s="19">
        <v>535000</v>
      </c>
      <c r="L186" s="91">
        <v>25000</v>
      </c>
      <c r="M186" s="91"/>
      <c r="N186" s="91"/>
      <c r="O186" s="91"/>
    </row>
    <row r="187" spans="1:15" ht="24.05" customHeight="1">
      <c r="A187" s="10" t="s">
        <v>240</v>
      </c>
      <c r="B187" s="10" t="s">
        <v>240</v>
      </c>
      <c r="C187" s="10" t="s">
        <v>240</v>
      </c>
      <c r="D187" s="20" t="s">
        <v>64</v>
      </c>
      <c r="E187" s="91">
        <v>350000</v>
      </c>
      <c r="F187" s="91"/>
      <c r="G187" s="91"/>
      <c r="H187" s="91">
        <v>350000</v>
      </c>
      <c r="I187" s="91"/>
      <c r="J187" s="91"/>
      <c r="K187" s="19">
        <v>325620</v>
      </c>
      <c r="L187" s="91">
        <v>24380</v>
      </c>
      <c r="M187" s="91"/>
      <c r="N187" s="91"/>
      <c r="O187" s="91"/>
    </row>
    <row r="188" spans="1:15" ht="24" customHeight="1">
      <c r="A188" s="10" t="s">
        <v>240</v>
      </c>
      <c r="B188" s="10" t="s">
        <v>240</v>
      </c>
      <c r="C188" s="10" t="s">
        <v>240</v>
      </c>
      <c r="D188" s="20" t="s">
        <v>56</v>
      </c>
      <c r="E188" s="91">
        <v>210000</v>
      </c>
      <c r="F188" s="91"/>
      <c r="G188" s="91"/>
      <c r="H188" s="91">
        <v>210000</v>
      </c>
      <c r="I188" s="91"/>
      <c r="J188" s="91"/>
      <c r="K188" s="19">
        <v>209380</v>
      </c>
      <c r="L188" s="91">
        <v>620</v>
      </c>
      <c r="M188" s="91"/>
      <c r="N188" s="91"/>
      <c r="O188" s="91"/>
    </row>
    <row r="189" spans="1:15" ht="24.05" customHeight="1">
      <c r="A189" s="10" t="s">
        <v>240</v>
      </c>
      <c r="B189" s="10" t="s">
        <v>114</v>
      </c>
      <c r="C189" s="11"/>
      <c r="D189" s="18"/>
      <c r="E189" s="91">
        <v>121474000</v>
      </c>
      <c r="F189" s="91"/>
      <c r="G189" s="91"/>
      <c r="H189" s="91">
        <v>121606000</v>
      </c>
      <c r="I189" s="91"/>
      <c r="J189" s="91"/>
      <c r="K189" s="19">
        <v>115643380</v>
      </c>
      <c r="L189" s="91">
        <v>5962620</v>
      </c>
      <c r="M189" s="91"/>
      <c r="N189" s="91"/>
      <c r="O189" s="91"/>
    </row>
    <row r="190" spans="1:15" ht="24.05" customHeight="1">
      <c r="A190" s="10" t="s">
        <v>240</v>
      </c>
      <c r="B190" s="10" t="s">
        <v>240</v>
      </c>
      <c r="C190" s="10" t="s">
        <v>33</v>
      </c>
      <c r="D190" s="18"/>
      <c r="E190" s="91">
        <v>87834000</v>
      </c>
      <c r="F190" s="91"/>
      <c r="G190" s="91"/>
      <c r="H190" s="91">
        <v>87874000</v>
      </c>
      <c r="I190" s="91"/>
      <c r="J190" s="91"/>
      <c r="K190" s="19">
        <v>83870130</v>
      </c>
      <c r="L190" s="91">
        <v>4003870</v>
      </c>
      <c r="M190" s="91"/>
      <c r="N190" s="91"/>
      <c r="O190" s="91"/>
    </row>
    <row r="191" spans="1:15" ht="24" customHeight="1">
      <c r="A191" s="10" t="s">
        <v>240</v>
      </c>
      <c r="B191" s="10" t="s">
        <v>240</v>
      </c>
      <c r="C191" s="10" t="s">
        <v>240</v>
      </c>
      <c r="D191" s="20" t="s">
        <v>64</v>
      </c>
      <c r="E191" s="91">
        <v>71284000</v>
      </c>
      <c r="F191" s="91"/>
      <c r="G191" s="91"/>
      <c r="H191" s="91">
        <v>71324000</v>
      </c>
      <c r="I191" s="91"/>
      <c r="J191" s="91"/>
      <c r="K191" s="19">
        <v>67322190</v>
      </c>
      <c r="L191" s="91">
        <v>4001810</v>
      </c>
      <c r="M191" s="91"/>
      <c r="N191" s="91"/>
      <c r="O191" s="91"/>
    </row>
    <row r="192" spans="1:15" ht="24.05" customHeight="1">
      <c r="A192" s="10" t="s">
        <v>240</v>
      </c>
      <c r="B192" s="10" t="s">
        <v>240</v>
      </c>
      <c r="C192" s="10" t="s">
        <v>240</v>
      </c>
      <c r="D192" s="20" t="s">
        <v>56</v>
      </c>
      <c r="E192" s="91">
        <v>16550000</v>
      </c>
      <c r="F192" s="91"/>
      <c r="G192" s="91"/>
      <c r="H192" s="91">
        <v>16550000</v>
      </c>
      <c r="I192" s="91"/>
      <c r="J192" s="91"/>
      <c r="K192" s="19">
        <v>16547940</v>
      </c>
      <c r="L192" s="91">
        <v>2060</v>
      </c>
      <c r="M192" s="91"/>
      <c r="N192" s="91"/>
      <c r="O192" s="91"/>
    </row>
    <row r="193" spans="1:15" ht="24.05" customHeight="1">
      <c r="A193" s="10" t="s">
        <v>240</v>
      </c>
      <c r="B193" s="10" t="s">
        <v>240</v>
      </c>
      <c r="C193" s="10" t="s">
        <v>28</v>
      </c>
      <c r="D193" s="18"/>
      <c r="E193" s="91">
        <v>33640000</v>
      </c>
      <c r="F193" s="91"/>
      <c r="G193" s="91"/>
      <c r="H193" s="91">
        <v>33732000</v>
      </c>
      <c r="I193" s="91"/>
      <c r="J193" s="91"/>
      <c r="K193" s="19">
        <v>31773250</v>
      </c>
      <c r="L193" s="91">
        <v>1958750</v>
      </c>
      <c r="M193" s="91"/>
      <c r="N193" s="91"/>
      <c r="O193" s="91"/>
    </row>
    <row r="194" spans="1:15" ht="24.05" customHeight="1">
      <c r="A194" s="10" t="s">
        <v>240</v>
      </c>
      <c r="B194" s="10" t="s">
        <v>240</v>
      </c>
      <c r="C194" s="10" t="s">
        <v>240</v>
      </c>
      <c r="D194" s="20" t="s">
        <v>102</v>
      </c>
      <c r="E194" s="91">
        <v>30242000</v>
      </c>
      <c r="F194" s="91"/>
      <c r="G194" s="91"/>
      <c r="H194" s="91">
        <v>30334000</v>
      </c>
      <c r="I194" s="91"/>
      <c r="J194" s="91"/>
      <c r="K194" s="19">
        <v>28728400</v>
      </c>
      <c r="L194" s="91">
        <v>1605600</v>
      </c>
      <c r="M194" s="91"/>
      <c r="N194" s="91"/>
      <c r="O194" s="91"/>
    </row>
    <row r="195" spans="1:15" ht="24" customHeight="1">
      <c r="A195" s="10" t="s">
        <v>240</v>
      </c>
      <c r="B195" s="10" t="s">
        <v>240</v>
      </c>
      <c r="C195" s="10" t="s">
        <v>240</v>
      </c>
      <c r="D195" s="20" t="s">
        <v>64</v>
      </c>
      <c r="E195" s="91">
        <v>3398000</v>
      </c>
      <c r="F195" s="91"/>
      <c r="G195" s="91"/>
      <c r="H195" s="91">
        <v>3398000</v>
      </c>
      <c r="I195" s="91"/>
      <c r="J195" s="91"/>
      <c r="K195" s="19">
        <v>3044850</v>
      </c>
      <c r="L195" s="91">
        <v>353150</v>
      </c>
      <c r="M195" s="91"/>
      <c r="N195" s="91"/>
      <c r="O195" s="91"/>
    </row>
    <row r="196" ht="9.35" customHeight="1"/>
    <row r="197" ht="2.8" customHeight="1"/>
    <row r="198" spans="7:14" ht="2.85" customHeight="1">
      <c r="G198" s="74" t="s">
        <v>119</v>
      </c>
      <c r="H198" s="74"/>
      <c r="M198" s="74" t="s">
        <v>18</v>
      </c>
      <c r="N198" s="74"/>
    </row>
    <row r="199" spans="7:14" ht="14.25" customHeight="1">
      <c r="G199" s="74"/>
      <c r="H199" s="74"/>
      <c r="M199" s="74"/>
      <c r="N199" s="74"/>
    </row>
    <row r="200" ht="69.4" customHeight="1"/>
    <row r="201" spans="4:11" ht="22.7" customHeight="1">
      <c r="D201" s="88" t="s">
        <v>226</v>
      </c>
      <c r="E201" s="89"/>
      <c r="F201" s="90"/>
      <c r="G201" s="90"/>
      <c r="H201" s="90"/>
      <c r="I201" s="90"/>
      <c r="J201" s="89"/>
      <c r="K201" s="89"/>
    </row>
    <row r="202" spans="14:16" ht="22.4" customHeight="1">
      <c r="N202" s="75" t="s">
        <v>58</v>
      </c>
      <c r="O202" s="75"/>
      <c r="P202" s="75"/>
    </row>
    <row r="203" spans="1:15" ht="22.75" customHeight="1">
      <c r="A203" s="85" t="s">
        <v>127</v>
      </c>
      <c r="B203" s="85"/>
      <c r="C203" s="85"/>
      <c r="D203" s="85"/>
      <c r="E203" s="86" t="s">
        <v>155</v>
      </c>
      <c r="F203" s="86"/>
      <c r="G203" s="86"/>
      <c r="H203" s="86" t="s">
        <v>65</v>
      </c>
      <c r="I203" s="86"/>
      <c r="J203" s="86"/>
      <c r="K203" s="86" t="s">
        <v>164</v>
      </c>
      <c r="L203" s="86" t="s">
        <v>59</v>
      </c>
      <c r="M203" s="86"/>
      <c r="N203" s="86"/>
      <c r="O203" s="86"/>
    </row>
    <row r="204" spans="1:15" ht="28.35" customHeight="1">
      <c r="A204" s="9" t="s">
        <v>124</v>
      </c>
      <c r="B204" s="9" t="s">
        <v>134</v>
      </c>
      <c r="C204" s="9" t="s">
        <v>129</v>
      </c>
      <c r="D204" s="9" t="s">
        <v>255</v>
      </c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</row>
    <row r="205" spans="1:15" ht="24.05" customHeight="1">
      <c r="A205" s="10" t="s">
        <v>31</v>
      </c>
      <c r="B205" s="11"/>
      <c r="C205" s="11"/>
      <c r="D205" s="18"/>
      <c r="E205" s="91">
        <v>70200000</v>
      </c>
      <c r="F205" s="91"/>
      <c r="G205" s="91"/>
      <c r="H205" s="91">
        <v>70200000</v>
      </c>
      <c r="I205" s="91"/>
      <c r="J205" s="91"/>
      <c r="K205" s="19">
        <v>70188480</v>
      </c>
      <c r="L205" s="91">
        <v>11520</v>
      </c>
      <c r="M205" s="91"/>
      <c r="N205" s="91"/>
      <c r="O205" s="91"/>
    </row>
    <row r="206" spans="1:15" ht="24.05" customHeight="1">
      <c r="A206" s="10" t="s">
        <v>240</v>
      </c>
      <c r="B206" s="10" t="s">
        <v>214</v>
      </c>
      <c r="C206" s="11"/>
      <c r="D206" s="18"/>
      <c r="E206" s="91">
        <v>70200000</v>
      </c>
      <c r="F206" s="91"/>
      <c r="G206" s="91"/>
      <c r="H206" s="91">
        <v>70200000</v>
      </c>
      <c r="I206" s="91"/>
      <c r="J206" s="91"/>
      <c r="K206" s="19">
        <v>70188480</v>
      </c>
      <c r="L206" s="91">
        <v>11520</v>
      </c>
      <c r="M206" s="91"/>
      <c r="N206" s="91"/>
      <c r="O206" s="91"/>
    </row>
    <row r="207" spans="1:15" ht="24.05" customHeight="1">
      <c r="A207" s="10" t="s">
        <v>240</v>
      </c>
      <c r="B207" s="10" t="s">
        <v>240</v>
      </c>
      <c r="C207" s="10" t="s">
        <v>69</v>
      </c>
      <c r="D207" s="18"/>
      <c r="E207" s="91">
        <v>70200000</v>
      </c>
      <c r="F207" s="91"/>
      <c r="G207" s="91"/>
      <c r="H207" s="91">
        <v>70200000</v>
      </c>
      <c r="I207" s="91"/>
      <c r="J207" s="91"/>
      <c r="K207" s="19">
        <v>70188480</v>
      </c>
      <c r="L207" s="91">
        <v>11520</v>
      </c>
      <c r="M207" s="91"/>
      <c r="N207" s="91"/>
      <c r="O207" s="91"/>
    </row>
    <row r="208" spans="1:15" ht="24.05" customHeight="1">
      <c r="A208" s="10" t="s">
        <v>240</v>
      </c>
      <c r="B208" s="10" t="s">
        <v>240</v>
      </c>
      <c r="C208" s="10" t="s">
        <v>240</v>
      </c>
      <c r="D208" s="20" t="s">
        <v>106</v>
      </c>
      <c r="E208" s="91">
        <v>66540000</v>
      </c>
      <c r="F208" s="91"/>
      <c r="G208" s="91"/>
      <c r="H208" s="91">
        <v>66540000</v>
      </c>
      <c r="I208" s="91"/>
      <c r="J208" s="91"/>
      <c r="K208" s="19">
        <v>66528480</v>
      </c>
      <c r="L208" s="91">
        <v>11520</v>
      </c>
      <c r="M208" s="91"/>
      <c r="N208" s="91"/>
      <c r="O208" s="91"/>
    </row>
    <row r="209" spans="1:15" ht="24" customHeight="1">
      <c r="A209" s="10" t="s">
        <v>240</v>
      </c>
      <c r="B209" s="10" t="s">
        <v>240</v>
      </c>
      <c r="C209" s="10" t="s">
        <v>240</v>
      </c>
      <c r="D209" s="20" t="s">
        <v>30</v>
      </c>
      <c r="E209" s="91">
        <v>3660000</v>
      </c>
      <c r="F209" s="91"/>
      <c r="G209" s="91"/>
      <c r="H209" s="91">
        <v>3660000</v>
      </c>
      <c r="I209" s="91"/>
      <c r="J209" s="91"/>
      <c r="K209" s="19">
        <v>3660000</v>
      </c>
      <c r="L209" s="91">
        <v>0</v>
      </c>
      <c r="M209" s="91"/>
      <c r="N209" s="91"/>
      <c r="O209" s="91"/>
    </row>
    <row r="210" spans="1:15" ht="24.05" customHeight="1">
      <c r="A210" s="10" t="s">
        <v>34</v>
      </c>
      <c r="B210" s="11"/>
      <c r="C210" s="11"/>
      <c r="D210" s="18"/>
      <c r="E210" s="91">
        <v>3726000</v>
      </c>
      <c r="F210" s="91"/>
      <c r="G210" s="91"/>
      <c r="H210" s="91">
        <v>3726000</v>
      </c>
      <c r="I210" s="91"/>
      <c r="J210" s="91"/>
      <c r="K210" s="19">
        <v>3724870</v>
      </c>
      <c r="L210" s="91">
        <v>1130</v>
      </c>
      <c r="M210" s="91"/>
      <c r="N210" s="91"/>
      <c r="O210" s="91"/>
    </row>
    <row r="211" spans="1:15" ht="24.05" customHeight="1">
      <c r="A211" s="10" t="s">
        <v>240</v>
      </c>
      <c r="B211" s="10" t="s">
        <v>143</v>
      </c>
      <c r="C211" s="11"/>
      <c r="D211" s="18"/>
      <c r="E211" s="91">
        <v>3726000</v>
      </c>
      <c r="F211" s="91"/>
      <c r="G211" s="91"/>
      <c r="H211" s="91">
        <v>3726000</v>
      </c>
      <c r="I211" s="91"/>
      <c r="J211" s="91"/>
      <c r="K211" s="19">
        <v>3724870</v>
      </c>
      <c r="L211" s="91">
        <v>1130</v>
      </c>
      <c r="M211" s="91"/>
      <c r="N211" s="91"/>
      <c r="O211" s="91"/>
    </row>
    <row r="212" spans="1:15" ht="24" customHeight="1">
      <c r="A212" s="10" t="s">
        <v>240</v>
      </c>
      <c r="B212" s="10" t="s">
        <v>240</v>
      </c>
      <c r="C212" s="10" t="s">
        <v>143</v>
      </c>
      <c r="D212" s="18"/>
      <c r="E212" s="91">
        <v>3726000</v>
      </c>
      <c r="F212" s="91"/>
      <c r="G212" s="91"/>
      <c r="H212" s="91">
        <v>3726000</v>
      </c>
      <c r="I212" s="91"/>
      <c r="J212" s="91"/>
      <c r="K212" s="19">
        <v>3724870</v>
      </c>
      <c r="L212" s="91">
        <v>1130</v>
      </c>
      <c r="M212" s="91"/>
      <c r="N212" s="91"/>
      <c r="O212" s="91"/>
    </row>
    <row r="213" spans="1:15" ht="24.05" customHeight="1">
      <c r="A213" s="10" t="s">
        <v>240</v>
      </c>
      <c r="B213" s="10" t="s">
        <v>240</v>
      </c>
      <c r="C213" s="10" t="s">
        <v>240</v>
      </c>
      <c r="D213" s="20" t="s">
        <v>35</v>
      </c>
      <c r="E213" s="91">
        <v>3726000</v>
      </c>
      <c r="F213" s="91"/>
      <c r="G213" s="91"/>
      <c r="H213" s="91">
        <v>3726000</v>
      </c>
      <c r="I213" s="91"/>
      <c r="J213" s="91"/>
      <c r="K213" s="19">
        <v>3724870</v>
      </c>
      <c r="L213" s="91">
        <v>1130</v>
      </c>
      <c r="M213" s="91"/>
      <c r="N213" s="91"/>
      <c r="O213" s="91"/>
    </row>
    <row r="214" spans="1:15" ht="24.05" customHeight="1">
      <c r="A214" s="10" t="s">
        <v>29</v>
      </c>
      <c r="B214" s="11"/>
      <c r="C214" s="11"/>
      <c r="D214" s="18"/>
      <c r="E214" s="91">
        <v>1479440000</v>
      </c>
      <c r="F214" s="91"/>
      <c r="G214" s="91"/>
      <c r="H214" s="91">
        <v>1488727120</v>
      </c>
      <c r="I214" s="91"/>
      <c r="J214" s="91"/>
      <c r="K214" s="19">
        <v>1454321120</v>
      </c>
      <c r="L214" s="91">
        <v>34406000</v>
      </c>
      <c r="M214" s="91"/>
      <c r="N214" s="91"/>
      <c r="O214" s="91"/>
    </row>
    <row r="215" ht="2.85" customHeight="1"/>
    <row r="216" spans="7:14" ht="2.85" customHeight="1">
      <c r="G216" s="74" t="s">
        <v>122</v>
      </c>
      <c r="H216" s="74"/>
      <c r="M216" s="74" t="s">
        <v>18</v>
      </c>
      <c r="N216" s="74"/>
    </row>
    <row r="217" spans="7:14" ht="14.25" customHeight="1">
      <c r="G217" s="74"/>
      <c r="H217" s="74"/>
      <c r="M217" s="74"/>
      <c r="N217" s="74"/>
    </row>
  </sheetData>
  <mergeCells count="489">
    <mergeCell ref="N2:P2"/>
    <mergeCell ref="A3:D3"/>
    <mergeCell ref="E3:G4"/>
    <mergeCell ref="H3:J4"/>
    <mergeCell ref="K3:K4"/>
    <mergeCell ref="L3:O4"/>
    <mergeCell ref="E5:G5"/>
    <mergeCell ref="H5:J5"/>
    <mergeCell ref="L5:O5"/>
    <mergeCell ref="E6:G6"/>
    <mergeCell ref="H6:J6"/>
    <mergeCell ref="L6:O6"/>
    <mergeCell ref="E7:G7"/>
    <mergeCell ref="H7:J7"/>
    <mergeCell ref="L7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G23:H24"/>
    <mergeCell ref="M23:N24"/>
    <mergeCell ref="N26:P26"/>
    <mergeCell ref="A27:D27"/>
    <mergeCell ref="E27:G28"/>
    <mergeCell ref="H27:J28"/>
    <mergeCell ref="K27:K28"/>
    <mergeCell ref="L27:O28"/>
    <mergeCell ref="E29:G29"/>
    <mergeCell ref="H29:J29"/>
    <mergeCell ref="L29:O29"/>
    <mergeCell ref="E30:G30"/>
    <mergeCell ref="H30:J30"/>
    <mergeCell ref="L30:O30"/>
    <mergeCell ref="E31:G31"/>
    <mergeCell ref="H31:J31"/>
    <mergeCell ref="L31:O31"/>
    <mergeCell ref="E32:G32"/>
    <mergeCell ref="H32:J32"/>
    <mergeCell ref="L32:O32"/>
    <mergeCell ref="E33:G33"/>
    <mergeCell ref="H33:J33"/>
    <mergeCell ref="L33:O33"/>
    <mergeCell ref="E34:G34"/>
    <mergeCell ref="H34:J34"/>
    <mergeCell ref="L34:O34"/>
    <mergeCell ref="E35:G35"/>
    <mergeCell ref="H35:J35"/>
    <mergeCell ref="L35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G47:H48"/>
    <mergeCell ref="M47:N48"/>
    <mergeCell ref="N51:P51"/>
    <mergeCell ref="A52:D52"/>
    <mergeCell ref="E52:G53"/>
    <mergeCell ref="H52:J53"/>
    <mergeCell ref="K52:K53"/>
    <mergeCell ref="L52:O53"/>
    <mergeCell ref="E54:G54"/>
    <mergeCell ref="H54:J54"/>
    <mergeCell ref="L54:O54"/>
    <mergeCell ref="E55:G55"/>
    <mergeCell ref="H55:J55"/>
    <mergeCell ref="L55:O55"/>
    <mergeCell ref="E56:G56"/>
    <mergeCell ref="H56:J56"/>
    <mergeCell ref="L56:O56"/>
    <mergeCell ref="E57:G57"/>
    <mergeCell ref="H57:J57"/>
    <mergeCell ref="L57:O57"/>
    <mergeCell ref="E58:G58"/>
    <mergeCell ref="H58:J58"/>
    <mergeCell ref="L58:O58"/>
    <mergeCell ref="E59:G59"/>
    <mergeCell ref="H59:J59"/>
    <mergeCell ref="L59:O59"/>
    <mergeCell ref="E60:G60"/>
    <mergeCell ref="H60:J60"/>
    <mergeCell ref="L60:O60"/>
    <mergeCell ref="E61:G61"/>
    <mergeCell ref="H61:J61"/>
    <mergeCell ref="L61:O61"/>
    <mergeCell ref="E62:G62"/>
    <mergeCell ref="H62:J62"/>
    <mergeCell ref="L62:O62"/>
    <mergeCell ref="E63:G63"/>
    <mergeCell ref="H63:J63"/>
    <mergeCell ref="L63:O63"/>
    <mergeCell ref="E64:G64"/>
    <mergeCell ref="H64:J64"/>
    <mergeCell ref="L64:O64"/>
    <mergeCell ref="E65:G65"/>
    <mergeCell ref="H65:J65"/>
    <mergeCell ref="L65:O65"/>
    <mergeCell ref="E66:G66"/>
    <mergeCell ref="H66:J66"/>
    <mergeCell ref="L66:O66"/>
    <mergeCell ref="E67:G67"/>
    <mergeCell ref="H67:J67"/>
    <mergeCell ref="L67:O67"/>
    <mergeCell ref="E68:G68"/>
    <mergeCell ref="H68:J68"/>
    <mergeCell ref="L68:O68"/>
    <mergeCell ref="E69:G69"/>
    <mergeCell ref="H69:J69"/>
    <mergeCell ref="L69:O69"/>
    <mergeCell ref="G72:H73"/>
    <mergeCell ref="M72:N73"/>
    <mergeCell ref="N76:P76"/>
    <mergeCell ref="A77:D77"/>
    <mergeCell ref="E77:G78"/>
    <mergeCell ref="H77:J78"/>
    <mergeCell ref="K77:K78"/>
    <mergeCell ref="L77:O78"/>
    <mergeCell ref="E79:G79"/>
    <mergeCell ref="H79:J79"/>
    <mergeCell ref="L79:O79"/>
    <mergeCell ref="E80:G80"/>
    <mergeCell ref="H80:J80"/>
    <mergeCell ref="L80:O80"/>
    <mergeCell ref="E81:G81"/>
    <mergeCell ref="H81:J81"/>
    <mergeCell ref="L81:O81"/>
    <mergeCell ref="E82:G82"/>
    <mergeCell ref="H82:J82"/>
    <mergeCell ref="L82:O82"/>
    <mergeCell ref="E83:G83"/>
    <mergeCell ref="H83:J83"/>
    <mergeCell ref="L83:O83"/>
    <mergeCell ref="E84:G84"/>
    <mergeCell ref="H84:J84"/>
    <mergeCell ref="L84:O84"/>
    <mergeCell ref="E85:G85"/>
    <mergeCell ref="H85:J85"/>
    <mergeCell ref="L85:O85"/>
    <mergeCell ref="E86:G86"/>
    <mergeCell ref="H86:J86"/>
    <mergeCell ref="L86:O86"/>
    <mergeCell ref="E87:G87"/>
    <mergeCell ref="H87:J87"/>
    <mergeCell ref="L87:O87"/>
    <mergeCell ref="E88:G88"/>
    <mergeCell ref="H88:J88"/>
    <mergeCell ref="L88:O88"/>
    <mergeCell ref="E89:G89"/>
    <mergeCell ref="H89:J89"/>
    <mergeCell ref="L89:O89"/>
    <mergeCell ref="E90:G90"/>
    <mergeCell ref="H90:J90"/>
    <mergeCell ref="L90:O90"/>
    <mergeCell ref="E91:G91"/>
    <mergeCell ref="H91:J91"/>
    <mergeCell ref="L91:O91"/>
    <mergeCell ref="E92:G92"/>
    <mergeCell ref="H92:J92"/>
    <mergeCell ref="L92:O92"/>
    <mergeCell ref="E93:G93"/>
    <mergeCell ref="H93:J93"/>
    <mergeCell ref="L93:O93"/>
    <mergeCell ref="E94:G94"/>
    <mergeCell ref="H94:J94"/>
    <mergeCell ref="L94:O94"/>
    <mergeCell ref="G97:H98"/>
    <mergeCell ref="M97:N98"/>
    <mergeCell ref="N102:P102"/>
    <mergeCell ref="A103:D103"/>
    <mergeCell ref="E103:G104"/>
    <mergeCell ref="H103:J104"/>
    <mergeCell ref="K103:K104"/>
    <mergeCell ref="L103:O104"/>
    <mergeCell ref="E105:G105"/>
    <mergeCell ref="H105:J105"/>
    <mergeCell ref="L105:O105"/>
    <mergeCell ref="E106:G106"/>
    <mergeCell ref="H106:J106"/>
    <mergeCell ref="L106:O106"/>
    <mergeCell ref="E107:G107"/>
    <mergeCell ref="H107:J107"/>
    <mergeCell ref="L107:O107"/>
    <mergeCell ref="E108:G108"/>
    <mergeCell ref="H108:J108"/>
    <mergeCell ref="L108:O108"/>
    <mergeCell ref="E109:G109"/>
    <mergeCell ref="H109:J109"/>
    <mergeCell ref="L109:O109"/>
    <mergeCell ref="E110:G110"/>
    <mergeCell ref="H110:J110"/>
    <mergeCell ref="L110:O110"/>
    <mergeCell ref="E111:G111"/>
    <mergeCell ref="H111:J111"/>
    <mergeCell ref="L111:O111"/>
    <mergeCell ref="E112:G112"/>
    <mergeCell ref="H112:J112"/>
    <mergeCell ref="L112:O112"/>
    <mergeCell ref="E113:G113"/>
    <mergeCell ref="H113:J113"/>
    <mergeCell ref="L113:O113"/>
    <mergeCell ref="E114:G114"/>
    <mergeCell ref="H114:J114"/>
    <mergeCell ref="L114:O114"/>
    <mergeCell ref="E115:G115"/>
    <mergeCell ref="H115:J115"/>
    <mergeCell ref="L115:O115"/>
    <mergeCell ref="E116:G116"/>
    <mergeCell ref="H116:J116"/>
    <mergeCell ref="L116:O116"/>
    <mergeCell ref="E117:G117"/>
    <mergeCell ref="H117:J117"/>
    <mergeCell ref="L117:O117"/>
    <mergeCell ref="E118:G118"/>
    <mergeCell ref="H118:J118"/>
    <mergeCell ref="L118:O118"/>
    <mergeCell ref="E119:G119"/>
    <mergeCell ref="H119:J119"/>
    <mergeCell ref="L119:O119"/>
    <mergeCell ref="E120:G120"/>
    <mergeCell ref="H120:J120"/>
    <mergeCell ref="L120:O120"/>
    <mergeCell ref="G123:H124"/>
    <mergeCell ref="M123:N124"/>
    <mergeCell ref="N127:P127"/>
    <mergeCell ref="A128:D128"/>
    <mergeCell ref="E128:G129"/>
    <mergeCell ref="H128:J129"/>
    <mergeCell ref="K128:K129"/>
    <mergeCell ref="L128:O129"/>
    <mergeCell ref="E130:G130"/>
    <mergeCell ref="H130:J130"/>
    <mergeCell ref="L130:O130"/>
    <mergeCell ref="E131:G131"/>
    <mergeCell ref="H131:J131"/>
    <mergeCell ref="L131:O131"/>
    <mergeCell ref="E132:G132"/>
    <mergeCell ref="H132:J132"/>
    <mergeCell ref="L132:O132"/>
    <mergeCell ref="E133:G133"/>
    <mergeCell ref="H133:J133"/>
    <mergeCell ref="L133:O133"/>
    <mergeCell ref="E134:G134"/>
    <mergeCell ref="H134:J134"/>
    <mergeCell ref="L134:O134"/>
    <mergeCell ref="E135:G135"/>
    <mergeCell ref="H135:J135"/>
    <mergeCell ref="L135:O135"/>
    <mergeCell ref="E136:G136"/>
    <mergeCell ref="H136:J136"/>
    <mergeCell ref="L136:O136"/>
    <mergeCell ref="E137:G137"/>
    <mergeCell ref="H137:J137"/>
    <mergeCell ref="L137:O137"/>
    <mergeCell ref="E138:G138"/>
    <mergeCell ref="H138:J138"/>
    <mergeCell ref="L138:O138"/>
    <mergeCell ref="E139:G139"/>
    <mergeCell ref="H139:J139"/>
    <mergeCell ref="L139:O139"/>
    <mergeCell ref="E140:G140"/>
    <mergeCell ref="H140:J140"/>
    <mergeCell ref="L140:O140"/>
    <mergeCell ref="E141:G141"/>
    <mergeCell ref="H141:J141"/>
    <mergeCell ref="L141:O141"/>
    <mergeCell ref="E142:G142"/>
    <mergeCell ref="H142:J142"/>
    <mergeCell ref="L142:O142"/>
    <mergeCell ref="E143:G143"/>
    <mergeCell ref="H143:J143"/>
    <mergeCell ref="L143:O143"/>
    <mergeCell ref="E144:G144"/>
    <mergeCell ref="H144:J144"/>
    <mergeCell ref="L144:O144"/>
    <mergeCell ref="E145:G145"/>
    <mergeCell ref="H145:J145"/>
    <mergeCell ref="L145:O145"/>
    <mergeCell ref="G148:H149"/>
    <mergeCell ref="M148:N149"/>
    <mergeCell ref="N152:P152"/>
    <mergeCell ref="A153:D153"/>
    <mergeCell ref="E153:G154"/>
    <mergeCell ref="H153:J154"/>
    <mergeCell ref="K153:K154"/>
    <mergeCell ref="L153:O154"/>
    <mergeCell ref="E155:G155"/>
    <mergeCell ref="H155:J155"/>
    <mergeCell ref="L155:O155"/>
    <mergeCell ref="E156:G156"/>
    <mergeCell ref="H156:J156"/>
    <mergeCell ref="L156:O156"/>
    <mergeCell ref="E157:G157"/>
    <mergeCell ref="H157:J157"/>
    <mergeCell ref="L157:O157"/>
    <mergeCell ref="E158:G158"/>
    <mergeCell ref="H158:J158"/>
    <mergeCell ref="L158:O158"/>
    <mergeCell ref="E159:G159"/>
    <mergeCell ref="H159:J159"/>
    <mergeCell ref="L159:O159"/>
    <mergeCell ref="E160:G160"/>
    <mergeCell ref="H160:J160"/>
    <mergeCell ref="L160:O160"/>
    <mergeCell ref="E161:G161"/>
    <mergeCell ref="H161:J161"/>
    <mergeCell ref="L161:O161"/>
    <mergeCell ref="E162:G162"/>
    <mergeCell ref="H162:J162"/>
    <mergeCell ref="L162:O162"/>
    <mergeCell ref="E163:G163"/>
    <mergeCell ref="H163:J163"/>
    <mergeCell ref="L163:O163"/>
    <mergeCell ref="E164:G164"/>
    <mergeCell ref="H164:J164"/>
    <mergeCell ref="L164:O164"/>
    <mergeCell ref="E165:G165"/>
    <mergeCell ref="H165:J165"/>
    <mergeCell ref="L165:O165"/>
    <mergeCell ref="E166:G166"/>
    <mergeCell ref="H166:J166"/>
    <mergeCell ref="L166:O166"/>
    <mergeCell ref="E167:G167"/>
    <mergeCell ref="H167:J167"/>
    <mergeCell ref="L167:O167"/>
    <mergeCell ref="E168:G168"/>
    <mergeCell ref="H168:J168"/>
    <mergeCell ref="L168:O168"/>
    <mergeCell ref="E169:G169"/>
    <mergeCell ref="H169:J169"/>
    <mergeCell ref="L169:O169"/>
    <mergeCell ref="E170:G170"/>
    <mergeCell ref="H170:J170"/>
    <mergeCell ref="L170:O170"/>
    <mergeCell ref="G173:H174"/>
    <mergeCell ref="M173:N174"/>
    <mergeCell ref="N177:P177"/>
    <mergeCell ref="A178:D178"/>
    <mergeCell ref="E178:G179"/>
    <mergeCell ref="H178:J179"/>
    <mergeCell ref="K178:K179"/>
    <mergeCell ref="L178:O179"/>
    <mergeCell ref="E180:G180"/>
    <mergeCell ref="H180:J180"/>
    <mergeCell ref="L180:O180"/>
    <mergeCell ref="E181:G181"/>
    <mergeCell ref="H181:J181"/>
    <mergeCell ref="L181:O181"/>
    <mergeCell ref="E182:G182"/>
    <mergeCell ref="H182:J182"/>
    <mergeCell ref="L182:O182"/>
    <mergeCell ref="E183:G183"/>
    <mergeCell ref="H183:J183"/>
    <mergeCell ref="L183:O183"/>
    <mergeCell ref="E184:G184"/>
    <mergeCell ref="H184:J184"/>
    <mergeCell ref="L184:O184"/>
    <mergeCell ref="E185:G185"/>
    <mergeCell ref="H185:J185"/>
    <mergeCell ref="L185:O185"/>
    <mergeCell ref="E186:G186"/>
    <mergeCell ref="H186:J186"/>
    <mergeCell ref="L186:O186"/>
    <mergeCell ref="E187:G187"/>
    <mergeCell ref="H187:J187"/>
    <mergeCell ref="L187:O187"/>
    <mergeCell ref="E188:G188"/>
    <mergeCell ref="H188:J188"/>
    <mergeCell ref="L188:O188"/>
    <mergeCell ref="E189:G189"/>
    <mergeCell ref="H189:J189"/>
    <mergeCell ref="L189:O189"/>
    <mergeCell ref="E190:G190"/>
    <mergeCell ref="H190:J190"/>
    <mergeCell ref="L190:O190"/>
    <mergeCell ref="E191:G191"/>
    <mergeCell ref="H191:J191"/>
    <mergeCell ref="L191:O191"/>
    <mergeCell ref="E192:G192"/>
    <mergeCell ref="H192:J192"/>
    <mergeCell ref="L192:O192"/>
    <mergeCell ref="E193:G193"/>
    <mergeCell ref="H193:J193"/>
    <mergeCell ref="L193:O193"/>
    <mergeCell ref="E194:G194"/>
    <mergeCell ref="H194:J194"/>
    <mergeCell ref="L194:O194"/>
    <mergeCell ref="E195:G195"/>
    <mergeCell ref="H195:J195"/>
    <mergeCell ref="L195:O195"/>
    <mergeCell ref="G198:H199"/>
    <mergeCell ref="M198:N199"/>
    <mergeCell ref="N202:P202"/>
    <mergeCell ref="A203:D203"/>
    <mergeCell ref="E203:G204"/>
    <mergeCell ref="H203:J204"/>
    <mergeCell ref="K203:K204"/>
    <mergeCell ref="L203:O204"/>
    <mergeCell ref="E205:G205"/>
    <mergeCell ref="H205:J205"/>
    <mergeCell ref="L205:O205"/>
    <mergeCell ref="E206:G206"/>
    <mergeCell ref="H206:J206"/>
    <mergeCell ref="L206:O206"/>
    <mergeCell ref="E207:G207"/>
    <mergeCell ref="H207:J207"/>
    <mergeCell ref="L207:O207"/>
    <mergeCell ref="E208:G208"/>
    <mergeCell ref="H208:J208"/>
    <mergeCell ref="L208:O208"/>
    <mergeCell ref="E209:G209"/>
    <mergeCell ref="H209:J209"/>
    <mergeCell ref="L209:O209"/>
    <mergeCell ref="E210:G210"/>
    <mergeCell ref="H210:J210"/>
    <mergeCell ref="L210:O210"/>
    <mergeCell ref="E211:G211"/>
    <mergeCell ref="H211:J211"/>
    <mergeCell ref="L211:O211"/>
    <mergeCell ref="E212:G212"/>
    <mergeCell ref="H212:J212"/>
    <mergeCell ref="L212:O212"/>
    <mergeCell ref="E213:G213"/>
    <mergeCell ref="H213:J213"/>
    <mergeCell ref="L213:O213"/>
    <mergeCell ref="E214:G214"/>
    <mergeCell ref="H214:J214"/>
    <mergeCell ref="L214:O214"/>
    <mergeCell ref="G216:H217"/>
    <mergeCell ref="M216:N217"/>
    <mergeCell ref="D25:K25"/>
    <mergeCell ref="D50:K50"/>
    <mergeCell ref="D201:K201"/>
  </mergeCells>
  <printOptions/>
  <pageMargins left="0.1966666728258133" right="0.1966666728258133" top="0.1966666728258133" bottom="0.1966666728258133" header="0" footer="0"/>
  <pageSetup draft="1" horizontalDpi="600" verticalDpi="600" orientation="portrait" paperSize="9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E9AE2B"/>
  </sheetPr>
  <dimension ref="A2:R14"/>
  <sheetViews>
    <sheetView zoomScaleSheetLayoutView="100" workbookViewId="0" topLeftCell="A1">
      <selection activeCell="H9" sqref="H9"/>
    </sheetView>
  </sheetViews>
  <sheetFormatPr defaultColWidth="9.10546875" defaultRowHeight="13.5"/>
  <cols>
    <col min="1" max="2" width="10.21484375" style="0" customWidth="1"/>
    <col min="3" max="3" width="14.10546875" style="0" customWidth="1"/>
    <col min="4" max="4" width="8.88671875" style="0" customWidth="1"/>
    <col min="5" max="5" width="1.2265625" style="0" customWidth="1"/>
    <col min="6" max="6" width="0.88671875" style="0" customWidth="1"/>
    <col min="7" max="7" width="9.21484375" style="0" customWidth="1"/>
    <col min="8" max="8" width="10.21484375" style="0" customWidth="1"/>
    <col min="9" max="9" width="6.4453125" style="0" customWidth="1"/>
    <col min="10" max="10" width="3.77734375" style="0" customWidth="1"/>
    <col min="11" max="12" width="10.21484375" style="0" customWidth="1"/>
    <col min="13" max="13" width="2.99609375" style="0" customWidth="1"/>
    <col min="14" max="14" width="5.21484375" style="0" customWidth="1"/>
    <col min="15" max="15" width="1.88671875" style="0" customWidth="1"/>
    <col min="16" max="16" width="0.78125" style="0" customWidth="1"/>
    <col min="17" max="17" width="8.10546875" style="0" customWidth="1"/>
    <col min="18" max="18" width="0.10546875" style="0" customWidth="1"/>
  </cols>
  <sheetData>
    <row r="1" ht="34.1" customHeight="1"/>
    <row r="2" spans="4:11" ht="39.75" customHeight="1">
      <c r="D2" s="94" t="s">
        <v>206</v>
      </c>
      <c r="E2" s="94"/>
      <c r="F2" s="94"/>
      <c r="G2" s="94"/>
      <c r="H2" s="94"/>
      <c r="I2" s="94"/>
      <c r="J2" s="95"/>
      <c r="K2" s="95"/>
    </row>
    <row r="3" ht="25.35" customHeight="1"/>
    <row r="4" spans="17:18" ht="17.05" customHeight="1">
      <c r="Q4" s="56" t="s">
        <v>36</v>
      </c>
      <c r="R4" s="56"/>
    </row>
    <row r="5" spans="1:17" ht="43.6" customHeight="1">
      <c r="A5" s="21" t="s">
        <v>189</v>
      </c>
      <c r="B5" s="21" t="s">
        <v>191</v>
      </c>
      <c r="C5" s="21" t="s">
        <v>175</v>
      </c>
      <c r="D5" s="57" t="s">
        <v>238</v>
      </c>
      <c r="E5" s="57"/>
      <c r="F5" s="61" t="s">
        <v>188</v>
      </c>
      <c r="G5" s="61"/>
      <c r="H5" s="21" t="s">
        <v>172</v>
      </c>
      <c r="I5" s="61" t="s">
        <v>200</v>
      </c>
      <c r="J5" s="61"/>
      <c r="K5" s="21" t="s">
        <v>137</v>
      </c>
      <c r="L5" s="22" t="s">
        <v>14</v>
      </c>
      <c r="M5" s="57" t="s">
        <v>135</v>
      </c>
      <c r="N5" s="57"/>
      <c r="O5" s="57"/>
      <c r="P5" s="61" t="s">
        <v>183</v>
      </c>
      <c r="Q5" s="61"/>
    </row>
    <row r="6" spans="1:17" ht="22.7" customHeight="1">
      <c r="A6" s="23" t="s">
        <v>210</v>
      </c>
      <c r="B6" s="23" t="s">
        <v>179</v>
      </c>
      <c r="C6" s="23" t="s">
        <v>6</v>
      </c>
      <c r="D6" s="92">
        <v>7000000</v>
      </c>
      <c r="E6" s="92"/>
      <c r="F6" s="92">
        <v>482110</v>
      </c>
      <c r="G6" s="92"/>
      <c r="H6" s="24">
        <v>7482110</v>
      </c>
      <c r="I6" s="92">
        <v>6362320</v>
      </c>
      <c r="J6" s="92"/>
      <c r="K6" s="24">
        <v>6362320</v>
      </c>
      <c r="L6" s="24">
        <v>1119790</v>
      </c>
      <c r="M6" s="92">
        <v>0</v>
      </c>
      <c r="N6" s="92"/>
      <c r="O6" s="92"/>
      <c r="P6" s="93" t="s">
        <v>259</v>
      </c>
      <c r="Q6" s="93"/>
    </row>
    <row r="7" spans="1:17" ht="22.7" customHeight="1">
      <c r="A7" s="23" t="s">
        <v>9</v>
      </c>
      <c r="B7" s="23" t="s">
        <v>165</v>
      </c>
      <c r="C7" s="23" t="s">
        <v>144</v>
      </c>
      <c r="D7" s="92">
        <v>13500000</v>
      </c>
      <c r="E7" s="92"/>
      <c r="F7" s="92">
        <v>5803510</v>
      </c>
      <c r="G7" s="92"/>
      <c r="H7" s="24">
        <v>19303510</v>
      </c>
      <c r="I7" s="92">
        <v>11092410</v>
      </c>
      <c r="J7" s="92"/>
      <c r="K7" s="24">
        <v>11092410</v>
      </c>
      <c r="L7" s="24">
        <v>8210400</v>
      </c>
      <c r="M7" s="92">
        <v>700</v>
      </c>
      <c r="N7" s="92"/>
      <c r="O7" s="92"/>
      <c r="P7" s="93" t="s">
        <v>259</v>
      </c>
      <c r="Q7" s="93"/>
    </row>
    <row r="8" spans="1:17" ht="22.7" customHeight="1">
      <c r="A8" s="23" t="s">
        <v>9</v>
      </c>
      <c r="B8" s="23" t="s">
        <v>165</v>
      </c>
      <c r="C8" s="23" t="s">
        <v>148</v>
      </c>
      <c r="D8" s="92">
        <v>22055000</v>
      </c>
      <c r="E8" s="92"/>
      <c r="F8" s="92">
        <v>0</v>
      </c>
      <c r="G8" s="92"/>
      <c r="H8" s="24">
        <v>22055000</v>
      </c>
      <c r="I8" s="92">
        <v>21167530</v>
      </c>
      <c r="J8" s="92"/>
      <c r="K8" s="24">
        <v>21167530</v>
      </c>
      <c r="L8" s="24">
        <v>866000</v>
      </c>
      <c r="M8" s="92">
        <v>21470</v>
      </c>
      <c r="N8" s="92"/>
      <c r="O8" s="92"/>
      <c r="P8" s="93" t="s">
        <v>259</v>
      </c>
      <c r="Q8" s="93"/>
    </row>
    <row r="9" ht="330.45" customHeight="1"/>
    <row r="10" ht="2" customHeight="1"/>
    <row r="11" ht="2" customHeight="1"/>
    <row r="12" spans="14:17" ht="1.95" customHeight="1">
      <c r="N12" s="74" t="s">
        <v>192</v>
      </c>
      <c r="O12" s="74" t="s">
        <v>18</v>
      </c>
      <c r="P12" s="74"/>
      <c r="Q12" s="74"/>
    </row>
    <row r="13" spans="7:17" ht="15.05" customHeight="1">
      <c r="G13" s="74" t="s">
        <v>249</v>
      </c>
      <c r="H13" s="74"/>
      <c r="I13" s="74"/>
      <c r="N13" s="74"/>
      <c r="O13" s="74"/>
      <c r="P13" s="74"/>
      <c r="Q13" s="74"/>
    </row>
    <row r="14" spans="7:9" ht="2" customHeight="1">
      <c r="G14" s="74"/>
      <c r="H14" s="74"/>
      <c r="I14" s="74"/>
    </row>
  </sheetData>
  <mergeCells count="25"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G13:I14"/>
    <mergeCell ref="N12:N13"/>
    <mergeCell ref="O12:Q13"/>
    <mergeCell ref="D2:K2"/>
  </mergeCells>
  <printOptions/>
  <pageMargins left="0.1966666728258133" right="0.1966666728258133" top="0.1966666728258133" bottom="0.1966666728258133" header="0" footer="0"/>
  <pageSetup draft="1" horizontalDpi="600" verticalDpi="600" orientation="landscape" paperSize="9" copies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E9AE2B"/>
  </sheetPr>
  <dimension ref="A1:H23"/>
  <sheetViews>
    <sheetView view="pageBreakPreview" zoomScaleSheetLayoutView="100" workbookViewId="0" topLeftCell="A1">
      <selection activeCell="F14" sqref="F14"/>
    </sheetView>
  </sheetViews>
  <sheetFormatPr defaultColWidth="9.3359375" defaultRowHeight="13.5"/>
  <cols>
    <col min="1" max="1" width="10.99609375" style="25" customWidth="1"/>
    <col min="2" max="2" width="15.3359375" style="25" customWidth="1"/>
    <col min="3" max="4" width="10.99609375" style="25" customWidth="1"/>
    <col min="5" max="5" width="10.77734375" style="25" customWidth="1"/>
    <col min="6" max="7" width="10.99609375" style="25" customWidth="1"/>
    <col min="8" max="8" width="8.4453125" style="25" customWidth="1"/>
    <col min="9" max="16384" width="6.10546875" style="25" customWidth="1"/>
  </cols>
  <sheetData>
    <row r="1" spans="1:8" ht="47.25" customHeight="1">
      <c r="A1" s="96" t="s">
        <v>225</v>
      </c>
      <c r="B1" s="96"/>
      <c r="C1" s="96"/>
      <c r="D1" s="96"/>
      <c r="E1" s="96"/>
      <c r="F1" s="96"/>
      <c r="G1" s="96"/>
      <c r="H1" s="96"/>
    </row>
    <row r="2" ht="27.75" customHeight="1">
      <c r="A2" s="26" t="s">
        <v>4</v>
      </c>
    </row>
    <row r="3" spans="1:8" ht="13.5">
      <c r="A3" s="97" t="s">
        <v>186</v>
      </c>
      <c r="B3" s="97"/>
      <c r="C3" s="97"/>
      <c r="D3" s="97"/>
      <c r="E3" s="97"/>
      <c r="F3" s="97"/>
      <c r="G3" s="97"/>
      <c r="H3" s="97"/>
    </row>
    <row r="4" spans="1:8" ht="21" customHeight="1">
      <c r="A4" s="104" t="s">
        <v>2</v>
      </c>
      <c r="B4" s="98" t="s">
        <v>233</v>
      </c>
      <c r="C4" s="99"/>
      <c r="D4" s="99"/>
      <c r="E4" s="100"/>
      <c r="F4" s="107" t="s">
        <v>236</v>
      </c>
      <c r="G4" s="110" t="s">
        <v>204</v>
      </c>
      <c r="H4" s="113" t="s">
        <v>244</v>
      </c>
    </row>
    <row r="5" spans="1:8" ht="21" customHeight="1">
      <c r="A5" s="105"/>
      <c r="B5" s="101"/>
      <c r="C5" s="102"/>
      <c r="D5" s="102"/>
      <c r="E5" s="103"/>
      <c r="F5" s="108"/>
      <c r="G5" s="111"/>
      <c r="H5" s="114"/>
    </row>
    <row r="6" spans="1:8" ht="33.75" customHeight="1">
      <c r="A6" s="106"/>
      <c r="B6" s="27" t="s">
        <v>3</v>
      </c>
      <c r="C6" s="27" t="s">
        <v>184</v>
      </c>
      <c r="D6" s="27" t="s">
        <v>146</v>
      </c>
      <c r="E6" s="27" t="s">
        <v>145</v>
      </c>
      <c r="F6" s="109"/>
      <c r="G6" s="112"/>
      <c r="H6" s="115"/>
    </row>
    <row r="7" spans="1:8" ht="54.75" customHeight="1">
      <c r="A7" s="28">
        <v>34395530</v>
      </c>
      <c r="B7" s="29">
        <f>SUM(C7:E7)</f>
        <v>10196190</v>
      </c>
      <c r="C7" s="29">
        <v>10196190</v>
      </c>
      <c r="D7" s="29"/>
      <c r="E7" s="30"/>
      <c r="F7" s="29">
        <v>3392720</v>
      </c>
      <c r="G7" s="31">
        <f>SUM(A7-B7-F7)</f>
        <v>20806620</v>
      </c>
      <c r="H7" s="32" t="s">
        <v>257</v>
      </c>
    </row>
    <row r="8" ht="48" customHeight="1">
      <c r="A8" s="25" t="s">
        <v>257</v>
      </c>
    </row>
    <row r="9" ht="27.75" customHeight="1">
      <c r="A9" s="26" t="s">
        <v>13</v>
      </c>
    </row>
    <row r="10" spans="1:8" ht="13.5">
      <c r="A10" s="97" t="s">
        <v>186</v>
      </c>
      <c r="B10" s="97"/>
      <c r="C10" s="97"/>
      <c r="D10" s="97"/>
      <c r="E10" s="97"/>
      <c r="F10" s="97"/>
      <c r="G10" s="97"/>
      <c r="H10" s="97"/>
    </row>
    <row r="11" spans="1:8" ht="51" customHeight="1">
      <c r="A11" s="128" t="s">
        <v>254</v>
      </c>
      <c r="B11" s="129"/>
      <c r="C11" s="116" t="s">
        <v>142</v>
      </c>
      <c r="D11" s="117"/>
      <c r="E11" s="118"/>
      <c r="F11" s="33" t="s">
        <v>251</v>
      </c>
      <c r="G11" s="33" t="s">
        <v>141</v>
      </c>
      <c r="H11" s="34" t="s">
        <v>241</v>
      </c>
    </row>
    <row r="12" spans="1:8" ht="40" customHeight="1">
      <c r="A12" s="126" t="s">
        <v>232</v>
      </c>
      <c r="B12" s="127"/>
      <c r="C12" s="119" t="s">
        <v>54</v>
      </c>
      <c r="D12" s="120"/>
      <c r="E12" s="121"/>
      <c r="F12" s="35">
        <v>8210400</v>
      </c>
      <c r="G12" s="36"/>
      <c r="H12" s="37"/>
    </row>
    <row r="13" spans="1:8" ht="40" customHeight="1">
      <c r="A13" s="133" t="s">
        <v>217</v>
      </c>
      <c r="B13" s="134"/>
      <c r="C13" s="130" t="s">
        <v>7</v>
      </c>
      <c r="D13" s="131"/>
      <c r="E13" s="132"/>
      <c r="F13" s="38">
        <v>1119790</v>
      </c>
      <c r="G13" s="39"/>
      <c r="H13" s="40"/>
    </row>
    <row r="14" spans="1:8" ht="40" customHeight="1">
      <c r="A14" s="135" t="s">
        <v>203</v>
      </c>
      <c r="B14" s="136"/>
      <c r="C14" s="130" t="s">
        <v>156</v>
      </c>
      <c r="D14" s="131"/>
      <c r="E14" s="132"/>
      <c r="F14" s="41">
        <v>866000</v>
      </c>
      <c r="G14" s="39"/>
      <c r="H14" s="40"/>
    </row>
    <row r="15" spans="1:8" ht="40" customHeight="1">
      <c r="A15" s="140" t="s">
        <v>223</v>
      </c>
      <c r="B15" s="141"/>
      <c r="C15" s="137" t="s">
        <v>16</v>
      </c>
      <c r="D15" s="138"/>
      <c r="E15" s="139"/>
      <c r="F15" s="42">
        <v>19110</v>
      </c>
      <c r="G15" s="43"/>
      <c r="H15" s="44"/>
    </row>
    <row r="16" spans="1:8" ht="40" customHeight="1">
      <c r="A16" s="140" t="s">
        <v>223</v>
      </c>
      <c r="B16" s="141"/>
      <c r="C16" s="137" t="s">
        <v>211</v>
      </c>
      <c r="D16" s="138"/>
      <c r="E16" s="139"/>
      <c r="F16" s="42">
        <v>3370720</v>
      </c>
      <c r="G16" s="43"/>
      <c r="H16" s="44"/>
    </row>
    <row r="17" spans="1:8" ht="40" customHeight="1">
      <c r="A17" s="140" t="s">
        <v>0</v>
      </c>
      <c r="B17" s="141"/>
      <c r="C17" s="137" t="s">
        <v>27</v>
      </c>
      <c r="D17" s="138"/>
      <c r="E17" s="139"/>
      <c r="F17" s="42">
        <v>2890</v>
      </c>
      <c r="G17" s="43"/>
      <c r="H17" s="44"/>
    </row>
    <row r="18" spans="1:8" ht="40" customHeight="1">
      <c r="A18" s="140" t="s">
        <v>180</v>
      </c>
      <c r="B18" s="141"/>
      <c r="C18" s="137" t="s">
        <v>17</v>
      </c>
      <c r="D18" s="138"/>
      <c r="E18" s="139"/>
      <c r="F18" s="42">
        <v>20806620</v>
      </c>
      <c r="G18" s="43"/>
      <c r="H18" s="44"/>
    </row>
    <row r="19" spans="1:8" ht="40" customHeight="1">
      <c r="A19" s="124" t="s">
        <v>224</v>
      </c>
      <c r="B19" s="125"/>
      <c r="C19" s="125"/>
      <c r="D19" s="125"/>
      <c r="E19" s="125"/>
      <c r="F19" s="45">
        <f>SUM(F12:F18)</f>
        <v>34395530</v>
      </c>
      <c r="G19" s="46"/>
      <c r="H19" s="47"/>
    </row>
    <row r="20" ht="13.5">
      <c r="A20" s="48" t="s">
        <v>262</v>
      </c>
    </row>
    <row r="21" spans="1:8" ht="13.5">
      <c r="A21" s="122" t="s">
        <v>261</v>
      </c>
      <c r="B21" s="123"/>
      <c r="C21" s="123"/>
      <c r="D21" s="123"/>
      <c r="E21" s="123"/>
      <c r="F21" s="123"/>
      <c r="G21" s="123"/>
      <c r="H21" s="123"/>
    </row>
    <row r="22" spans="1:8" ht="13.5">
      <c r="A22" s="122" t="s">
        <v>260</v>
      </c>
      <c r="B22" s="123"/>
      <c r="C22" s="123"/>
      <c r="D22" s="123"/>
      <c r="E22" s="123"/>
      <c r="F22" s="123"/>
      <c r="G22" s="123"/>
      <c r="H22" s="123"/>
    </row>
    <row r="23" spans="1:8" ht="13.5">
      <c r="A23" s="49"/>
      <c r="B23" s="49"/>
      <c r="C23" s="49"/>
      <c r="D23" s="49"/>
      <c r="E23" s="49"/>
      <c r="F23" s="49"/>
      <c r="G23" s="49"/>
      <c r="H23" s="49"/>
    </row>
  </sheetData>
  <mergeCells count="27">
    <mergeCell ref="A1:H1"/>
    <mergeCell ref="A10:H10"/>
    <mergeCell ref="A3:H3"/>
    <mergeCell ref="B4:E5"/>
    <mergeCell ref="A4:A6"/>
    <mergeCell ref="F4:F6"/>
    <mergeCell ref="G4:G6"/>
    <mergeCell ref="H4:H6"/>
    <mergeCell ref="C11:E11"/>
    <mergeCell ref="C12:E12"/>
    <mergeCell ref="A21:H21"/>
    <mergeCell ref="A22:H22"/>
    <mergeCell ref="A19:E19"/>
    <mergeCell ref="A12:B12"/>
    <mergeCell ref="A11:B11"/>
    <mergeCell ref="C13:E13"/>
    <mergeCell ref="A13:B13"/>
    <mergeCell ref="A14:B14"/>
    <mergeCell ref="C14:E14"/>
    <mergeCell ref="C18:E18"/>
    <mergeCell ref="A18:B18"/>
    <mergeCell ref="C16:E16"/>
    <mergeCell ref="A16:B16"/>
    <mergeCell ref="C15:E15"/>
    <mergeCell ref="A15:B15"/>
    <mergeCell ref="C17:E17"/>
    <mergeCell ref="A17:B17"/>
  </mergeCells>
  <printOptions/>
  <pageMargins left="0.6997222304344177" right="0.6997222304344177" top="0.75" bottom="0.75" header="0.30000001192092896" footer="0.30000001192092896"/>
  <pageSetup horizontalDpi="300" verticalDpi="300" orientation="portrait" paperSize="9" scale="70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6666555404663" footer="0.5116666555404663"/>
  <pageSetup draft="1" fitToHeight="0" fitToWidth="0"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6666555404663" footer="0.5116666555404663"/>
  <pageSetup draft="1" fitToHeight="0" fitToWidth="0"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6666555404663" footer="0.5116666555404663"/>
  <pageSetup draft="1"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2018-04-02T10:33:06Z</dcterms:created>
  <dcterms:modified xsi:type="dcterms:W3CDTF">2018-04-02T10:38:33Z</dcterms:modified>
  <cp:category/>
  <cp:version/>
  <cp:contentType/>
  <cp:contentStatus/>
  <cp:revision>3</cp:revision>
</cp:coreProperties>
</file>